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/>
  <mc:AlternateContent xmlns:mc="http://schemas.openxmlformats.org/markup-compatibility/2006">
    <mc:Choice Requires="x15">
      <x15ac:absPath xmlns:x15ac="http://schemas.microsoft.com/office/spreadsheetml/2010/11/ac" url="https://yachaytecheduec-my.sharepoint.com/personal/dcuasapaz_yachaytech_edu_ec/Documents/CONVOCATORIA Y BASES PARA FINANCIAMIENTO DE PROYECTOS INV.2024/"/>
    </mc:Choice>
  </mc:AlternateContent>
  <xr:revisionPtr revIDLastSave="0" documentId="8_{265C348D-B1ED-4F3C-A595-BD7D04D739B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ESUPUESTO TOTAL PII" sheetId="3" r:id="rId1"/>
    <sheet name="PRESUPUESTO TOTAL PGI 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7" l="1"/>
  <c r="F20" i="7"/>
  <c r="I19" i="7"/>
  <c r="F19" i="7"/>
  <c r="D37" i="3"/>
  <c r="G32" i="3"/>
  <c r="J32" i="3"/>
  <c r="D32" i="3"/>
  <c r="J27" i="3"/>
  <c r="J22" i="3"/>
  <c r="G47" i="3"/>
  <c r="J47" i="3"/>
  <c r="D47" i="3"/>
  <c r="G42" i="3"/>
  <c r="D42" i="3"/>
  <c r="G37" i="3"/>
  <c r="J37" i="3"/>
  <c r="G27" i="3"/>
  <c r="D27" i="3"/>
  <c r="G17" i="3"/>
  <c r="D17" i="3"/>
  <c r="J17" i="3"/>
  <c r="J12" i="3"/>
  <c r="M34" i="3"/>
  <c r="L34" i="3"/>
  <c r="I34" i="3"/>
  <c r="L45" i="7"/>
  <c r="O45" i="7"/>
  <c r="L46" i="7"/>
  <c r="O46" i="7"/>
  <c r="M47" i="7" s="1"/>
  <c r="P47" i="7" s="1"/>
  <c r="O44" i="7"/>
  <c r="L44" i="7"/>
  <c r="L40" i="7"/>
  <c r="O40" i="7"/>
  <c r="L41" i="7"/>
  <c r="P41" i="7" s="1"/>
  <c r="O41" i="7"/>
  <c r="O39" i="7"/>
  <c r="L39" i="7"/>
  <c r="L35" i="7"/>
  <c r="O35" i="7"/>
  <c r="L36" i="7"/>
  <c r="O36" i="7"/>
  <c r="M37" i="7" s="1"/>
  <c r="P37" i="7" s="1"/>
  <c r="O34" i="7"/>
  <c r="L34" i="7"/>
  <c r="L30" i="7"/>
  <c r="O30" i="7"/>
  <c r="L31" i="7"/>
  <c r="P31" i="7" s="1"/>
  <c r="O31" i="7"/>
  <c r="M32" i="7" s="1"/>
  <c r="L29" i="7"/>
  <c r="L25" i="7"/>
  <c r="O25" i="7"/>
  <c r="L26" i="7"/>
  <c r="P26" i="7" s="1"/>
  <c r="O26" i="7"/>
  <c r="M27" i="7" s="1"/>
  <c r="O24" i="7"/>
  <c r="L24" i="7"/>
  <c r="L20" i="7"/>
  <c r="O20" i="7"/>
  <c r="L21" i="7"/>
  <c r="O21" i="7"/>
  <c r="P21" i="7" s="1"/>
  <c r="O19" i="7"/>
  <c r="L19" i="7"/>
  <c r="L15" i="7"/>
  <c r="P15" i="7" s="1"/>
  <c r="O15" i="7"/>
  <c r="L16" i="7"/>
  <c r="O16" i="7"/>
  <c r="M17" i="7" s="1"/>
  <c r="O14" i="7"/>
  <c r="L14" i="7"/>
  <c r="P14" i="7" s="1"/>
  <c r="L10" i="7"/>
  <c r="O10" i="7"/>
  <c r="L11" i="7"/>
  <c r="J12" i="7" s="1"/>
  <c r="O11" i="7"/>
  <c r="P11" i="7" s="1"/>
  <c r="O9" i="7"/>
  <c r="L9" i="7"/>
  <c r="P46" i="7"/>
  <c r="P45" i="7"/>
  <c r="P40" i="7"/>
  <c r="P39" i="7"/>
  <c r="P36" i="7"/>
  <c r="P35" i="7"/>
  <c r="P30" i="7"/>
  <c r="P29" i="7"/>
  <c r="P25" i="7"/>
  <c r="P20" i="7"/>
  <c r="P19" i="7"/>
  <c r="P16" i="7"/>
  <c r="P10" i="7"/>
  <c r="P7" i="7"/>
  <c r="P5" i="7"/>
  <c r="P6" i="7"/>
  <c r="P4" i="7"/>
  <c r="O4" i="7"/>
  <c r="L4" i="7"/>
  <c r="L5" i="7"/>
  <c r="O5" i="7"/>
  <c r="L6" i="7"/>
  <c r="J7" i="7" s="1"/>
  <c r="O6" i="7"/>
  <c r="J47" i="7"/>
  <c r="J42" i="7"/>
  <c r="J37" i="7"/>
  <c r="J32" i="7"/>
  <c r="J27" i="7"/>
  <c r="M22" i="7"/>
  <c r="M7" i="7"/>
  <c r="I46" i="7"/>
  <c r="F46" i="7"/>
  <c r="I45" i="7"/>
  <c r="F45" i="7"/>
  <c r="I44" i="7"/>
  <c r="G47" i="7" s="1"/>
  <c r="F44" i="7"/>
  <c r="I41" i="7"/>
  <c r="F41" i="7"/>
  <c r="I40" i="7"/>
  <c r="F40" i="7"/>
  <c r="I39" i="7"/>
  <c r="G42" i="7" s="1"/>
  <c r="F39" i="7"/>
  <c r="I36" i="7"/>
  <c r="F36" i="7"/>
  <c r="I35" i="7"/>
  <c r="F35" i="7"/>
  <c r="I34" i="7"/>
  <c r="G37" i="7" s="1"/>
  <c r="F34" i="7"/>
  <c r="I31" i="7"/>
  <c r="F31" i="7"/>
  <c r="I30" i="7"/>
  <c r="F30" i="7"/>
  <c r="O29" i="7"/>
  <c r="I29" i="7"/>
  <c r="G32" i="7" s="1"/>
  <c r="F29" i="7"/>
  <c r="I26" i="7"/>
  <c r="G27" i="7" s="1"/>
  <c r="F26" i="7"/>
  <c r="I25" i="7"/>
  <c r="F25" i="7"/>
  <c r="I24" i="7"/>
  <c r="F24" i="7"/>
  <c r="I21" i="7"/>
  <c r="F21" i="7"/>
  <c r="G22" i="7"/>
  <c r="G48" i="7" s="1"/>
  <c r="I16" i="7"/>
  <c r="F16" i="7"/>
  <c r="I15" i="7"/>
  <c r="F15" i="7"/>
  <c r="I14" i="7"/>
  <c r="G17" i="7" s="1"/>
  <c r="F14" i="7"/>
  <c r="I11" i="7"/>
  <c r="F11" i="7"/>
  <c r="I10" i="7"/>
  <c r="F10" i="7"/>
  <c r="P9" i="7"/>
  <c r="I9" i="7"/>
  <c r="G12" i="7" s="1"/>
  <c r="F9" i="7"/>
  <c r="I6" i="7"/>
  <c r="F6" i="7"/>
  <c r="I5" i="7"/>
  <c r="F5" i="7"/>
  <c r="I4" i="7"/>
  <c r="G7" i="7" s="1"/>
  <c r="F4" i="7"/>
  <c r="L36" i="3"/>
  <c r="I36" i="3"/>
  <c r="F36" i="3"/>
  <c r="M36" i="3" s="1"/>
  <c r="L35" i="3"/>
  <c r="I35" i="3"/>
  <c r="F35" i="3"/>
  <c r="M35" i="3" s="1"/>
  <c r="F34" i="3"/>
  <c r="F45" i="3"/>
  <c r="I45" i="3"/>
  <c r="L45" i="3"/>
  <c r="F46" i="3"/>
  <c r="I46" i="3"/>
  <c r="L46" i="3"/>
  <c r="L44" i="3"/>
  <c r="I44" i="3"/>
  <c r="F44" i="3"/>
  <c r="M44" i="3" s="1"/>
  <c r="F40" i="3"/>
  <c r="I40" i="3"/>
  <c r="L40" i="3"/>
  <c r="F41" i="3"/>
  <c r="I41" i="3"/>
  <c r="L41" i="3"/>
  <c r="L39" i="3"/>
  <c r="J42" i="3" s="1"/>
  <c r="J48" i="3" s="1"/>
  <c r="I39" i="3"/>
  <c r="F39" i="3"/>
  <c r="F30" i="3"/>
  <c r="I30" i="3"/>
  <c r="L30" i="3"/>
  <c r="F31" i="3"/>
  <c r="I31" i="3"/>
  <c r="L31" i="3"/>
  <c r="L29" i="3"/>
  <c r="I29" i="3"/>
  <c r="F29" i="3"/>
  <c r="L25" i="3"/>
  <c r="L26" i="3"/>
  <c r="I25" i="3"/>
  <c r="I26" i="3"/>
  <c r="F25" i="3"/>
  <c r="F26" i="3"/>
  <c r="L24" i="3"/>
  <c r="I24" i="3"/>
  <c r="F24" i="3"/>
  <c r="L20" i="3"/>
  <c r="L21" i="3"/>
  <c r="I20" i="3"/>
  <c r="I21" i="3"/>
  <c r="L19" i="3"/>
  <c r="I19" i="3"/>
  <c r="G22" i="3" s="1"/>
  <c r="G48" i="3" s="1"/>
  <c r="F20" i="3"/>
  <c r="M20" i="3" s="1"/>
  <c r="F21" i="3"/>
  <c r="F19" i="3"/>
  <c r="D22" i="3" s="1"/>
  <c r="L15" i="3"/>
  <c r="L16" i="3"/>
  <c r="L14" i="3"/>
  <c r="I15" i="3"/>
  <c r="I16" i="3"/>
  <c r="I14" i="3"/>
  <c r="F15" i="3"/>
  <c r="M15" i="3" s="1"/>
  <c r="F16" i="3"/>
  <c r="F14" i="3"/>
  <c r="L10" i="3"/>
  <c r="L11" i="3"/>
  <c r="I10" i="3"/>
  <c r="I11" i="3"/>
  <c r="F10" i="3"/>
  <c r="F11" i="3"/>
  <c r="L5" i="3"/>
  <c r="L6" i="3"/>
  <c r="L4" i="3"/>
  <c r="I5" i="3"/>
  <c r="I6" i="3"/>
  <c r="I4" i="3"/>
  <c r="F5" i="3"/>
  <c r="F6" i="3"/>
  <c r="F4" i="3"/>
  <c r="D7" i="3"/>
  <c r="M47" i="3"/>
  <c r="M32" i="3"/>
  <c r="M27" i="3"/>
  <c r="M22" i="3"/>
  <c r="M17" i="3"/>
  <c r="J7" i="3"/>
  <c r="G7" i="3"/>
  <c r="M7" i="3"/>
  <c r="L9" i="3"/>
  <c r="I9" i="3"/>
  <c r="G12" i="3" s="1"/>
  <c r="F9" i="3"/>
  <c r="D12" i="3" s="1"/>
  <c r="M46" i="3"/>
  <c r="M45" i="3"/>
  <c r="M41" i="3"/>
  <c r="M39" i="3"/>
  <c r="M31" i="3"/>
  <c r="M29" i="3"/>
  <c r="M25" i="3"/>
  <c r="M26" i="3"/>
  <c r="M24" i="3"/>
  <c r="M21" i="3"/>
  <c r="M19" i="3"/>
  <c r="M16" i="3"/>
  <c r="M14" i="3"/>
  <c r="M10" i="3"/>
  <c r="M11" i="3"/>
  <c r="M12" i="3"/>
  <c r="M9" i="3"/>
  <c r="M5" i="3"/>
  <c r="M6" i="3"/>
  <c r="M4" i="3"/>
  <c r="J22" i="7" l="1"/>
  <c r="J48" i="7" s="1"/>
  <c r="M42" i="7"/>
  <c r="M42" i="3"/>
  <c r="D48" i="3"/>
  <c r="P44" i="7"/>
  <c r="P34" i="7"/>
  <c r="P32" i="7"/>
  <c r="P27" i="7"/>
  <c r="P24" i="7"/>
  <c r="J17" i="7"/>
  <c r="P17" i="7" s="1"/>
  <c r="M12" i="7"/>
  <c r="P12" i="7" s="1"/>
  <c r="D7" i="7"/>
  <c r="D12" i="7"/>
  <c r="D17" i="7"/>
  <c r="D22" i="7"/>
  <c r="D27" i="7"/>
  <c r="D32" i="7"/>
  <c r="D37" i="7"/>
  <c r="D42" i="7"/>
  <c r="D47" i="7"/>
  <c r="M37" i="3"/>
  <c r="M30" i="3"/>
  <c r="M40" i="3"/>
  <c r="P42" i="7" l="1"/>
  <c r="M48" i="7"/>
  <c r="D48" i="7"/>
  <c r="P48" i="7" s="1"/>
  <c r="P22" i="7"/>
  <c r="M48" i="3"/>
</calcChain>
</file>

<file path=xl/sharedStrings.xml><?xml version="1.0" encoding="utf-8"?>
<sst xmlns="http://schemas.openxmlformats.org/spreadsheetml/2006/main" count="141" uniqueCount="42">
  <si>
    <t>RUBROS</t>
  </si>
  <si>
    <t>1RA FECHA SOLICITUD 
(1 al 15 abril 2024)</t>
  </si>
  <si>
    <t>2DA FECHA SOLICITUD 
(01 al 15 septiembre 2024 )</t>
  </si>
  <si>
    <t>3RA FECHA SOLICITUD 
(01 al 15 febrero 2025)</t>
  </si>
  <si>
    <t xml:space="preserve">Total </t>
  </si>
  <si>
    <t>CANTIDAD</t>
  </si>
  <si>
    <t>Precio Unitario (incluído IVA)</t>
  </si>
  <si>
    <t>Precio Total (Incluído IVA)</t>
  </si>
  <si>
    <t>Descripción de los servicios profesionales solicitados:</t>
  </si>
  <si>
    <t>Características</t>
  </si>
  <si>
    <t>Actividades relacionadas</t>
  </si>
  <si>
    <t>HONORARIOS POR PRESTACIÓN DE SERVICIOS PROFESIONALES</t>
  </si>
  <si>
    <t>TOTAL</t>
  </si>
  <si>
    <t>Descripción de los equipos solicitados:</t>
  </si>
  <si>
    <t>EQUIPOS</t>
  </si>
  <si>
    <t>(EJEMPLO) Recirculador de agua</t>
  </si>
  <si>
    <t>- Para enfriamiento y calentamiento
- Rango de temperatura: -10 a 60°C / 14 a 140°F
- Muestra la temperatura en °C
- Estabilidad ± 0.1 K
- Volumen 3.5 L
- Fabricado en acero inoxidable
- Alimentación: 115 V, 60 Hz
- Capacidad de la bomba: 7 L/min</t>
  </si>
  <si>
    <t>1, 3</t>
  </si>
  <si>
    <t>Descripción de los programas informáticos solicitados:</t>
  </si>
  <si>
    <t>PROGRAMAS INFORMÁTICOS</t>
  </si>
  <si>
    <t>Descripción de los materiales, reactivos o insumos de laboratorio solicitados:</t>
  </si>
  <si>
    <t>MATERIALES, REACTIVOS O INSUMOS DE LABORATORIO</t>
  </si>
  <si>
    <t>(EJEMPLO) Acetonitrilo</t>
  </si>
  <si>
    <t>Para cromatografía HPLC LiChrosolv®, presentación 4L. Cantidad 4L</t>
  </si>
  <si>
    <t>(EJEMPLO) Recarga tanque de nitrógeno</t>
  </si>
  <si>
    <t>Nitrogeno 99%</t>
  </si>
  <si>
    <t>Descripción de las muestras para análisis:</t>
  </si>
  <si>
    <t>ANÁLISIS Y ENVÍO DE MUESTRAS RELACIONADAS A LAS ACTIVIDADES DEL PROYECTO</t>
  </si>
  <si>
    <t>Descripción del congresos a asisitir:</t>
  </si>
  <si>
    <t>PAGO DE INSCRIPCIÓN A CONGRESOS</t>
  </si>
  <si>
    <t>Descripción de los pasajes y viáticos solicitados:</t>
  </si>
  <si>
    <t>COMPRA DE PASAJES Y VIÁTICOS</t>
  </si>
  <si>
    <t>Descripción del servicio requerido para artículos a publicar</t>
  </si>
  <si>
    <t>PAGO DE PUBLICACIÓN CIENTÍFICA</t>
  </si>
  <si>
    <t>(EJEMPLO) Articulo cientifico</t>
  </si>
  <si>
    <t>Publicación Open Access</t>
  </si>
  <si>
    <t xml:space="preserve">Descripción de Análisis de patentabilidad: </t>
  </si>
  <si>
    <t xml:space="preserve">ANÁLISIS DE PATENTABILIDAD </t>
  </si>
  <si>
    <t>TOTAL FINANCIAMIENTO</t>
  </si>
  <si>
    <t>3RA FECHA SOLICITUD 
(01 al 15 abril 2025)</t>
  </si>
  <si>
    <t>4TA FECHA SOLICITUD 
(01 al 15 de agosto de 2025)</t>
  </si>
  <si>
    <t>Descripción de los materiales, reactivos o insumos de laboratorio solicitado: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</si>
</sst>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FFFF"/>
      <name val="Calibri Light"/>
      <scheme val="major"/>
    </font>
    <font>
      <b/>
      <sz val="11"/>
      <color theme="1"/>
      <name val="Calibri Light"/>
      <scheme val="major"/>
    </font>
    <font>
      <b/>
      <sz val="10"/>
      <color rgb="FF3B3838"/>
      <name val="Calibri Light"/>
      <scheme val="major"/>
    </font>
    <font>
      <sz val="11"/>
      <color theme="1"/>
      <name val="Calibri Light"/>
      <scheme val="major"/>
    </font>
    <font>
      <sz val="10"/>
      <color rgb="FF3B3838"/>
      <name val="Calibri Light"/>
      <scheme val="major"/>
    </font>
    <font>
      <sz val="9"/>
      <color rgb="FF000000"/>
      <name val="Calibri Light"/>
      <scheme val="major"/>
    </font>
    <font>
      <sz val="10"/>
      <color rgb="FF000000"/>
      <name val="Calibri Light"/>
      <scheme val="major"/>
    </font>
    <font>
      <b/>
      <sz val="10"/>
      <color rgb="FF000000"/>
      <name val="Calibri Light"/>
      <scheme val="major"/>
    </font>
    <font>
      <sz val="11"/>
      <color rgb="FF333333"/>
      <name val="Calibri Light"/>
      <scheme val="major"/>
    </font>
    <font>
      <b/>
      <sz val="9"/>
      <color rgb="FF000000"/>
      <name val="Calibri Light"/>
      <scheme val="major"/>
    </font>
    <font>
      <sz val="10"/>
      <color rgb="FF3B3838"/>
      <name val="Calibri Light"/>
      <family val="2"/>
      <scheme val="major"/>
    </font>
    <font>
      <b/>
      <sz val="10"/>
      <color rgb="FF3B3838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FFFFFF"/>
      <name val="Calibri Light"/>
      <family val="2"/>
      <scheme val="major"/>
    </font>
    <font>
      <sz val="11"/>
      <color rgb="FF333333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6" fillId="0" borderId="0" xfId="0" applyFont="1"/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164" fontId="9" fillId="0" borderId="1" xfId="1" applyFont="1" applyBorder="1" applyAlignment="1">
      <alignment vertical="center" wrapText="1"/>
    </xf>
    <xf numFmtId="164" fontId="10" fillId="8" borderId="1" xfId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10" fillId="9" borderId="1" xfId="1" applyFont="1" applyFill="1" applyBorder="1" applyAlignment="1">
      <alignment vertical="center" wrapText="1"/>
    </xf>
    <xf numFmtId="0" fontId="4" fillId="4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164" fontId="15" fillId="0" borderId="1" xfId="1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2" fontId="16" fillId="0" borderId="1" xfId="0" applyNumberFormat="1" applyFont="1" applyBorder="1" applyAlignment="1">
      <alignment horizontal="right" vertical="center" wrapText="1"/>
    </xf>
    <xf numFmtId="2" fontId="16" fillId="0" borderId="3" xfId="0" applyNumberFormat="1" applyFont="1" applyBorder="1" applyAlignment="1">
      <alignment horizontal="right" vertical="center" wrapText="1"/>
    </xf>
    <xf numFmtId="164" fontId="17" fillId="0" borderId="1" xfId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2" fontId="15" fillId="0" borderId="1" xfId="1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15" fillId="8" borderId="1" xfId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right" vertical="center" wrapText="1"/>
    </xf>
    <xf numFmtId="2" fontId="12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right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2" fontId="12" fillId="8" borderId="3" xfId="0" applyNumberFormat="1" applyFont="1" applyFill="1" applyBorder="1" applyAlignment="1">
      <alignment horizontal="center" vertical="center" wrapText="1"/>
    </xf>
    <xf numFmtId="2" fontId="12" fillId="8" borderId="7" xfId="0" applyNumberFormat="1" applyFont="1" applyFill="1" applyBorder="1" applyAlignment="1">
      <alignment horizontal="center" vertical="center" wrapText="1"/>
    </xf>
    <xf numFmtId="2" fontId="12" fillId="8" borderId="2" xfId="0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M48"/>
  <sheetViews>
    <sheetView showGridLines="0" topLeftCell="A40" zoomScale="85" zoomScaleNormal="85" workbookViewId="0">
      <selection activeCell="B5" sqref="B5"/>
    </sheetView>
  </sheetViews>
  <sheetFormatPr defaultColWidth="11.42578125" defaultRowHeight="15"/>
  <cols>
    <col min="1" max="1" width="38.28515625" style="1" customWidth="1"/>
    <col min="2" max="2" width="38.140625" style="1" customWidth="1"/>
    <col min="3" max="3" width="13.7109375" style="1" customWidth="1"/>
    <col min="4" max="4" width="10.28515625" style="18" customWidth="1"/>
    <col min="5" max="13" width="11.42578125" style="2" customWidth="1"/>
    <col min="14" max="16384" width="11.42578125" style="2"/>
  </cols>
  <sheetData>
    <row r="1" spans="1:13" s="1" customFormat="1" ht="36.75" customHeight="1">
      <c r="A1" s="41" t="s">
        <v>0</v>
      </c>
      <c r="B1" s="41"/>
      <c r="C1" s="41"/>
      <c r="D1" s="49" t="s">
        <v>1</v>
      </c>
      <c r="E1" s="49"/>
      <c r="F1" s="49"/>
      <c r="G1" s="50" t="s">
        <v>2</v>
      </c>
      <c r="H1" s="50"/>
      <c r="I1" s="50"/>
      <c r="J1" s="51" t="s">
        <v>3</v>
      </c>
      <c r="K1" s="52"/>
      <c r="L1" s="52"/>
      <c r="M1" s="41" t="s">
        <v>4</v>
      </c>
    </row>
    <row r="2" spans="1:13" s="1" customFormat="1" ht="51">
      <c r="A2" s="41"/>
      <c r="B2" s="41"/>
      <c r="C2" s="41"/>
      <c r="D2" s="34" t="s">
        <v>5</v>
      </c>
      <c r="E2" s="31" t="s">
        <v>6</v>
      </c>
      <c r="F2" s="31" t="s">
        <v>7</v>
      </c>
      <c r="G2" s="35" t="s">
        <v>5</v>
      </c>
      <c r="H2" s="32" t="s">
        <v>6</v>
      </c>
      <c r="I2" s="32" t="s">
        <v>7</v>
      </c>
      <c r="J2" s="36" t="s">
        <v>5</v>
      </c>
      <c r="K2" s="33" t="s">
        <v>6</v>
      </c>
      <c r="L2" s="33" t="s">
        <v>7</v>
      </c>
      <c r="M2" s="41"/>
    </row>
    <row r="3" spans="1:13" ht="29.25" customHeight="1">
      <c r="A3" s="37" t="s">
        <v>8</v>
      </c>
      <c r="B3" s="9" t="s">
        <v>9</v>
      </c>
      <c r="C3" s="9" t="s">
        <v>10</v>
      </c>
      <c r="D3" s="42" t="s">
        <v>11</v>
      </c>
      <c r="E3" s="42"/>
      <c r="F3" s="42"/>
      <c r="G3" s="42"/>
      <c r="H3" s="42"/>
      <c r="I3" s="42"/>
      <c r="J3" s="42"/>
      <c r="K3" s="42"/>
      <c r="L3" s="42"/>
      <c r="M3" s="43"/>
    </row>
    <row r="4" spans="1:13" ht="29.25" customHeight="1">
      <c r="A4" s="21"/>
      <c r="B4" s="21"/>
      <c r="C4" s="21"/>
      <c r="D4" s="21"/>
      <c r="E4" s="22"/>
      <c r="F4" s="23">
        <f>D4*E4</f>
        <v>0</v>
      </c>
      <c r="G4" s="22"/>
      <c r="H4" s="22"/>
      <c r="I4" s="23">
        <f>G4*H4</f>
        <v>0</v>
      </c>
      <c r="J4" s="22"/>
      <c r="K4" s="22"/>
      <c r="L4" s="23">
        <f>J4*K4</f>
        <v>0</v>
      </c>
      <c r="M4" s="20">
        <f>SUM(F4+I4+L4)</f>
        <v>0</v>
      </c>
    </row>
    <row r="5" spans="1:13" ht="29.25" customHeight="1">
      <c r="A5" s="21"/>
      <c r="B5" s="21"/>
      <c r="C5" s="21"/>
      <c r="D5" s="21"/>
      <c r="E5" s="22"/>
      <c r="F5" s="23">
        <f>D5*E5</f>
        <v>0</v>
      </c>
      <c r="G5" s="22"/>
      <c r="H5" s="22"/>
      <c r="I5" s="23">
        <f>G5*H5</f>
        <v>0</v>
      </c>
      <c r="J5" s="22"/>
      <c r="K5" s="22"/>
      <c r="L5" s="23">
        <f>J5*K5</f>
        <v>0</v>
      </c>
      <c r="M5" s="20">
        <f>SUM(F5+I5+L5)</f>
        <v>0</v>
      </c>
    </row>
    <row r="6" spans="1:13" ht="29.25" customHeight="1">
      <c r="A6" s="21"/>
      <c r="B6" s="21"/>
      <c r="C6" s="21"/>
      <c r="D6" s="21"/>
      <c r="E6" s="22"/>
      <c r="F6" s="23">
        <f>D6*E6</f>
        <v>0</v>
      </c>
      <c r="G6" s="22"/>
      <c r="H6" s="22"/>
      <c r="I6" s="23">
        <f>G6*H6</f>
        <v>0</v>
      </c>
      <c r="J6" s="22"/>
      <c r="K6" s="22"/>
      <c r="L6" s="23">
        <f>J6*K6</f>
        <v>0</v>
      </c>
      <c r="M6" s="20">
        <f>SUM(F6+I6+L6)</f>
        <v>0</v>
      </c>
    </row>
    <row r="7" spans="1:13" ht="29.25" customHeight="1">
      <c r="A7" s="45" t="s">
        <v>12</v>
      </c>
      <c r="B7" s="45"/>
      <c r="C7" s="45"/>
      <c r="D7" s="46">
        <f>SUM(F4:F6)</f>
        <v>0</v>
      </c>
      <c r="E7" s="46"/>
      <c r="F7" s="46"/>
      <c r="G7" s="46">
        <f>SUM(I4:I6)</f>
        <v>0</v>
      </c>
      <c r="H7" s="46"/>
      <c r="I7" s="46"/>
      <c r="J7" s="46">
        <f>SUM(L4:L6)</f>
        <v>0</v>
      </c>
      <c r="K7" s="46"/>
      <c r="L7" s="46"/>
      <c r="M7" s="29">
        <f>SUM(D7+G7+J7)</f>
        <v>0</v>
      </c>
    </row>
    <row r="8" spans="1:13" ht="29.25" customHeight="1">
      <c r="A8" s="8" t="s">
        <v>13</v>
      </c>
      <c r="B8" s="9" t="s">
        <v>9</v>
      </c>
      <c r="C8" s="10" t="s">
        <v>10</v>
      </c>
      <c r="D8" s="44" t="s">
        <v>14</v>
      </c>
      <c r="E8" s="42"/>
      <c r="F8" s="42"/>
      <c r="G8" s="42"/>
      <c r="H8" s="42"/>
      <c r="I8" s="42"/>
      <c r="J8" s="42"/>
      <c r="K8" s="42"/>
      <c r="L8" s="42"/>
      <c r="M8" s="43"/>
    </row>
    <row r="9" spans="1:13" ht="135">
      <c r="A9" s="21" t="s">
        <v>15</v>
      </c>
      <c r="B9" s="25" t="s">
        <v>16</v>
      </c>
      <c r="C9" s="19" t="s">
        <v>17</v>
      </c>
      <c r="D9" s="19">
        <v>1</v>
      </c>
      <c r="E9" s="22">
        <v>5400</v>
      </c>
      <c r="F9" s="22">
        <f>D9*E9</f>
        <v>5400</v>
      </c>
      <c r="G9" s="22">
        <v>0</v>
      </c>
      <c r="H9" s="22">
        <v>0</v>
      </c>
      <c r="I9" s="22">
        <f>G9*H9</f>
        <v>0</v>
      </c>
      <c r="J9" s="22">
        <v>0</v>
      </c>
      <c r="K9" s="22">
        <v>0</v>
      </c>
      <c r="L9" s="22">
        <f>J9*K9</f>
        <v>0</v>
      </c>
      <c r="M9" s="20">
        <f>SUM(F9+I9+L9)</f>
        <v>5400</v>
      </c>
    </row>
    <row r="10" spans="1:13" ht="29.25" customHeight="1">
      <c r="A10" s="21"/>
      <c r="B10" s="21"/>
      <c r="C10" s="21"/>
      <c r="D10" s="21"/>
      <c r="E10" s="22"/>
      <c r="F10" s="22">
        <f>D10*E10</f>
        <v>0</v>
      </c>
      <c r="G10" s="22"/>
      <c r="H10" s="22"/>
      <c r="I10" s="22">
        <f>G10*H10</f>
        <v>0</v>
      </c>
      <c r="J10" s="22"/>
      <c r="K10" s="22"/>
      <c r="L10" s="22">
        <f>J10*K10</f>
        <v>0</v>
      </c>
      <c r="M10" s="20">
        <f>SUM(F10+I10+L10)</f>
        <v>0</v>
      </c>
    </row>
    <row r="11" spans="1:13" ht="29.25" customHeight="1">
      <c r="A11" s="21"/>
      <c r="B11" s="21"/>
      <c r="C11" s="21"/>
      <c r="D11" s="21"/>
      <c r="E11" s="22"/>
      <c r="F11" s="22">
        <f>D11*E11</f>
        <v>0</v>
      </c>
      <c r="G11" s="22"/>
      <c r="H11" s="22"/>
      <c r="I11" s="22">
        <f>G11*H11</f>
        <v>0</v>
      </c>
      <c r="J11" s="22"/>
      <c r="K11" s="22"/>
      <c r="L11" s="22">
        <f>J11*K11</f>
        <v>0</v>
      </c>
      <c r="M11" s="20">
        <f>SUM(F11+I11+L11)</f>
        <v>0</v>
      </c>
    </row>
    <row r="12" spans="1:13" ht="29.25" customHeight="1">
      <c r="A12" s="45" t="s">
        <v>12</v>
      </c>
      <c r="B12" s="45"/>
      <c r="C12" s="45"/>
      <c r="D12" s="46">
        <f>SUM(F9:F11)</f>
        <v>5400</v>
      </c>
      <c r="E12" s="46"/>
      <c r="F12" s="46"/>
      <c r="G12" s="46">
        <f>SUM(I9:I11)</f>
        <v>0</v>
      </c>
      <c r="H12" s="46"/>
      <c r="I12" s="46"/>
      <c r="J12" s="46">
        <f>SUM(L9:L11)</f>
        <v>0</v>
      </c>
      <c r="K12" s="46"/>
      <c r="L12" s="46"/>
      <c r="M12" s="7">
        <f>SUM(D12+G12+J12)</f>
        <v>5400</v>
      </c>
    </row>
    <row r="13" spans="1:13" ht="29.25" customHeight="1">
      <c r="A13" s="13" t="s">
        <v>18</v>
      </c>
      <c r="B13" s="13" t="s">
        <v>9</v>
      </c>
      <c r="C13" s="13" t="s">
        <v>10</v>
      </c>
      <c r="D13" s="40" t="s">
        <v>19</v>
      </c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9.25" customHeight="1">
      <c r="A14" s="21"/>
      <c r="B14" s="21"/>
      <c r="C14" s="21"/>
      <c r="D14" s="21"/>
      <c r="E14" s="22"/>
      <c r="F14" s="22">
        <f>D14*E14</f>
        <v>0</v>
      </c>
      <c r="G14" s="22"/>
      <c r="H14" s="22"/>
      <c r="I14" s="22">
        <f>G14*H14</f>
        <v>0</v>
      </c>
      <c r="J14" s="22"/>
      <c r="K14" s="22"/>
      <c r="L14" s="22">
        <f>J14*K14</f>
        <v>0</v>
      </c>
      <c r="M14" s="20">
        <f>SUM(F14+I14+L14)</f>
        <v>0</v>
      </c>
    </row>
    <row r="15" spans="1:13" ht="29.25" customHeight="1">
      <c r="A15" s="21"/>
      <c r="B15" s="21"/>
      <c r="C15" s="21"/>
      <c r="D15" s="21"/>
      <c r="E15" s="22"/>
      <c r="F15" s="22">
        <f>D15*E15</f>
        <v>0</v>
      </c>
      <c r="G15" s="22"/>
      <c r="H15" s="22"/>
      <c r="I15" s="22">
        <f>G15*H15</f>
        <v>0</v>
      </c>
      <c r="J15" s="22"/>
      <c r="K15" s="22"/>
      <c r="L15" s="22">
        <f>J15*K15</f>
        <v>0</v>
      </c>
      <c r="M15" s="20">
        <f>SUM(F15+I15+L15)</f>
        <v>0</v>
      </c>
    </row>
    <row r="16" spans="1:13" ht="29.25" customHeight="1">
      <c r="A16" s="21"/>
      <c r="B16" s="21"/>
      <c r="C16" s="21"/>
      <c r="D16" s="21"/>
      <c r="E16" s="22"/>
      <c r="F16" s="22">
        <f>D16*E16</f>
        <v>0</v>
      </c>
      <c r="G16" s="22"/>
      <c r="H16" s="22"/>
      <c r="I16" s="22">
        <f>G16*H16</f>
        <v>0</v>
      </c>
      <c r="J16" s="22"/>
      <c r="K16" s="22"/>
      <c r="L16" s="22">
        <f>J16*K16</f>
        <v>0</v>
      </c>
      <c r="M16" s="20">
        <f>SUM(F16+I16+L16)</f>
        <v>0</v>
      </c>
    </row>
    <row r="17" spans="1:13" ht="29.25" customHeight="1">
      <c r="A17" s="45" t="s">
        <v>12</v>
      </c>
      <c r="B17" s="45"/>
      <c r="C17" s="45"/>
      <c r="D17" s="46">
        <f>SUM(F14:F16)</f>
        <v>0</v>
      </c>
      <c r="E17" s="46"/>
      <c r="F17" s="46"/>
      <c r="G17" s="46">
        <f>SUM(I14:I16)</f>
        <v>0</v>
      </c>
      <c r="H17" s="46"/>
      <c r="I17" s="46"/>
      <c r="J17" s="46">
        <f>SUM(L14:L16)</f>
        <v>0</v>
      </c>
      <c r="K17" s="46"/>
      <c r="L17" s="46"/>
      <c r="M17" s="29">
        <f>SUM(D17+G17+J17)</f>
        <v>0</v>
      </c>
    </row>
    <row r="18" spans="1:13" ht="29.25" customHeight="1">
      <c r="A18" s="30" t="s">
        <v>20</v>
      </c>
      <c r="B18" s="13" t="s">
        <v>9</v>
      </c>
      <c r="C18" s="13" t="s">
        <v>10</v>
      </c>
      <c r="D18" s="40" t="s">
        <v>21</v>
      </c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9.25" customHeight="1">
      <c r="A19" s="21" t="s">
        <v>22</v>
      </c>
      <c r="B19" s="21" t="s">
        <v>23</v>
      </c>
      <c r="C19" s="21">
        <v>2</v>
      </c>
      <c r="D19" s="21">
        <v>2</v>
      </c>
      <c r="E19" s="22">
        <v>75</v>
      </c>
      <c r="F19" s="22">
        <f>D19*E19</f>
        <v>150</v>
      </c>
      <c r="G19" s="22"/>
      <c r="H19" s="22"/>
      <c r="I19" s="22">
        <f>G19*H19</f>
        <v>0</v>
      </c>
      <c r="J19" s="22"/>
      <c r="K19" s="22"/>
      <c r="L19" s="22">
        <f>J19*K19</f>
        <v>0</v>
      </c>
      <c r="M19" s="26">
        <f>SUM(F19+I19+L19)</f>
        <v>150</v>
      </c>
    </row>
    <row r="20" spans="1:13" ht="29.25" customHeight="1">
      <c r="A20" s="21" t="s">
        <v>24</v>
      </c>
      <c r="B20" s="21" t="s">
        <v>25</v>
      </c>
      <c r="C20" s="21">
        <v>4.5</v>
      </c>
      <c r="D20" s="21"/>
      <c r="E20" s="22"/>
      <c r="F20" s="22">
        <f>D20*E20</f>
        <v>0</v>
      </c>
      <c r="G20" s="22">
        <v>1</v>
      </c>
      <c r="H20" s="22">
        <v>150</v>
      </c>
      <c r="I20" s="22">
        <f>G20*H20</f>
        <v>150</v>
      </c>
      <c r="J20" s="22"/>
      <c r="K20" s="22"/>
      <c r="L20" s="22">
        <f>J20*K20</f>
        <v>0</v>
      </c>
      <c r="M20" s="26">
        <f>SUM(F20+I20+L20)</f>
        <v>150</v>
      </c>
    </row>
    <row r="21" spans="1:13" ht="29.25" customHeight="1">
      <c r="A21" s="21"/>
      <c r="B21" s="21"/>
      <c r="C21" s="21"/>
      <c r="D21" s="21"/>
      <c r="E21" s="22"/>
      <c r="F21" s="22">
        <f>D21*E21</f>
        <v>0</v>
      </c>
      <c r="G21" s="22"/>
      <c r="H21" s="22"/>
      <c r="I21" s="22">
        <f>G21*H21</f>
        <v>0</v>
      </c>
      <c r="J21" s="22"/>
      <c r="K21" s="22"/>
      <c r="L21" s="22">
        <f>J21*K21</f>
        <v>0</v>
      </c>
      <c r="M21" s="26">
        <f>SUM(F21+I21+L21)</f>
        <v>0</v>
      </c>
    </row>
    <row r="22" spans="1:13" ht="29.25" customHeight="1">
      <c r="A22" s="45" t="s">
        <v>12</v>
      </c>
      <c r="B22" s="45"/>
      <c r="C22" s="45"/>
      <c r="D22" s="46">
        <f>SUM(F19:F21)</f>
        <v>150</v>
      </c>
      <c r="E22" s="46"/>
      <c r="F22" s="46"/>
      <c r="G22" s="46">
        <f t="shared" ref="G22" si="0">SUM(I19:I21)</f>
        <v>150</v>
      </c>
      <c r="H22" s="46"/>
      <c r="I22" s="46"/>
      <c r="J22" s="46">
        <f>SUM(L19:L21)</f>
        <v>0</v>
      </c>
      <c r="K22" s="46"/>
      <c r="L22" s="46"/>
      <c r="M22" s="29">
        <f>SUM(D22+G22+J22)</f>
        <v>300</v>
      </c>
    </row>
    <row r="23" spans="1:13" ht="29.25" customHeight="1">
      <c r="A23" s="13" t="s">
        <v>26</v>
      </c>
      <c r="B23" s="13" t="s">
        <v>9</v>
      </c>
      <c r="C23" s="13" t="s">
        <v>10</v>
      </c>
      <c r="D23" s="40" t="s">
        <v>27</v>
      </c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29.25" customHeight="1">
      <c r="A24" s="21"/>
      <c r="B24" s="21"/>
      <c r="C24" s="21"/>
      <c r="D24" s="21"/>
      <c r="E24" s="22"/>
      <c r="F24" s="22">
        <f>D24*E24</f>
        <v>0</v>
      </c>
      <c r="G24" s="22"/>
      <c r="H24" s="22"/>
      <c r="I24" s="22">
        <f>G24*H24</f>
        <v>0</v>
      </c>
      <c r="J24" s="22"/>
      <c r="K24" s="22"/>
      <c r="L24" s="22">
        <f>J24*K24</f>
        <v>0</v>
      </c>
      <c r="M24" s="20">
        <f t="shared" ref="M24:M26" si="1">SUM(F24+I24+L24)</f>
        <v>0</v>
      </c>
    </row>
    <row r="25" spans="1:13" ht="29.25" customHeight="1">
      <c r="A25" s="21"/>
      <c r="B25" s="21"/>
      <c r="C25" s="21"/>
      <c r="D25" s="21"/>
      <c r="E25" s="22"/>
      <c r="F25" s="22">
        <f>D25*E25</f>
        <v>0</v>
      </c>
      <c r="G25" s="22"/>
      <c r="H25" s="22"/>
      <c r="I25" s="22">
        <f>G25*H25</f>
        <v>0</v>
      </c>
      <c r="J25" s="22"/>
      <c r="K25" s="22"/>
      <c r="L25" s="22">
        <f>J25*K25</f>
        <v>0</v>
      </c>
      <c r="M25" s="20">
        <f t="shared" si="1"/>
        <v>0</v>
      </c>
    </row>
    <row r="26" spans="1:13" ht="29.25" customHeight="1">
      <c r="A26" s="21"/>
      <c r="B26" s="21"/>
      <c r="C26" s="21"/>
      <c r="D26" s="21"/>
      <c r="E26" s="22"/>
      <c r="F26" s="22">
        <f>D26*E26</f>
        <v>0</v>
      </c>
      <c r="G26" s="22"/>
      <c r="H26" s="22"/>
      <c r="I26" s="22">
        <f>G26*H26</f>
        <v>0</v>
      </c>
      <c r="J26" s="22"/>
      <c r="K26" s="22"/>
      <c r="L26" s="22">
        <f>J26*K26</f>
        <v>0</v>
      </c>
      <c r="M26" s="20">
        <f t="shared" si="1"/>
        <v>0</v>
      </c>
    </row>
    <row r="27" spans="1:13" ht="29.25" customHeight="1">
      <c r="A27" s="45" t="s">
        <v>12</v>
      </c>
      <c r="B27" s="45"/>
      <c r="C27" s="45"/>
      <c r="D27" s="46">
        <f>SUM(F24:F26)</f>
        <v>0</v>
      </c>
      <c r="E27" s="46"/>
      <c r="F27" s="46"/>
      <c r="G27" s="46">
        <f t="shared" ref="G27" si="2">SUM(I24:I26)</f>
        <v>0</v>
      </c>
      <c r="H27" s="46"/>
      <c r="I27" s="46"/>
      <c r="J27" s="46">
        <f>SUM(L24:L26)</f>
        <v>0</v>
      </c>
      <c r="K27" s="46"/>
      <c r="L27" s="46"/>
      <c r="M27" s="29">
        <f>SUM(D27+G27+J27)</f>
        <v>0</v>
      </c>
    </row>
    <row r="28" spans="1:13" ht="29.25" customHeight="1">
      <c r="A28" s="13" t="s">
        <v>28</v>
      </c>
      <c r="B28" s="13" t="s">
        <v>9</v>
      </c>
      <c r="C28" s="13" t="s">
        <v>10</v>
      </c>
      <c r="D28" s="40" t="s">
        <v>29</v>
      </c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29.25" customHeight="1">
      <c r="A29" s="21"/>
      <c r="B29" s="21"/>
      <c r="C29" s="21"/>
      <c r="D29" s="21"/>
      <c r="E29" s="22"/>
      <c r="F29" s="22">
        <f>D29*E29</f>
        <v>0</v>
      </c>
      <c r="G29" s="22"/>
      <c r="H29" s="22"/>
      <c r="I29" s="22">
        <f>G29*H29</f>
        <v>0</v>
      </c>
      <c r="J29" s="22"/>
      <c r="K29" s="22"/>
      <c r="L29" s="22">
        <f>J29*K29</f>
        <v>0</v>
      </c>
      <c r="M29" s="26">
        <f>SUM(F29+I29++L29)</f>
        <v>0</v>
      </c>
    </row>
    <row r="30" spans="1:13" ht="29.25" customHeight="1">
      <c r="A30" s="21"/>
      <c r="B30" s="21"/>
      <c r="C30" s="21"/>
      <c r="D30" s="21"/>
      <c r="E30" s="22"/>
      <c r="F30" s="22">
        <f>D30*E30</f>
        <v>0</v>
      </c>
      <c r="G30" s="22"/>
      <c r="H30" s="22"/>
      <c r="I30" s="22">
        <f>G30*H30</f>
        <v>0</v>
      </c>
      <c r="J30" s="22"/>
      <c r="K30" s="22"/>
      <c r="L30" s="22">
        <f>J30*K30</f>
        <v>0</v>
      </c>
      <c r="M30" s="26">
        <f>SUM(F30+I30++L30)</f>
        <v>0</v>
      </c>
    </row>
    <row r="31" spans="1:13" ht="29.25" customHeight="1">
      <c r="A31" s="21"/>
      <c r="B31" s="21"/>
      <c r="C31" s="21"/>
      <c r="D31" s="21"/>
      <c r="E31" s="22"/>
      <c r="F31" s="22">
        <f>D31*E31</f>
        <v>0</v>
      </c>
      <c r="G31" s="22"/>
      <c r="H31" s="22"/>
      <c r="I31" s="22">
        <f>G31*H31</f>
        <v>0</v>
      </c>
      <c r="J31" s="22"/>
      <c r="K31" s="22"/>
      <c r="L31" s="22">
        <f>J31*K31</f>
        <v>0</v>
      </c>
      <c r="M31" s="26">
        <f>SUM(F31+I31++L31)</f>
        <v>0</v>
      </c>
    </row>
    <row r="32" spans="1:13" ht="29.25" customHeight="1">
      <c r="A32" s="45" t="s">
        <v>12</v>
      </c>
      <c r="B32" s="45"/>
      <c r="C32" s="45"/>
      <c r="D32" s="46">
        <f>SUM(F29:F31)</f>
        <v>0</v>
      </c>
      <c r="E32" s="46"/>
      <c r="F32" s="46"/>
      <c r="G32" s="46">
        <f t="shared" ref="G32" si="3">SUM(I29:I31)</f>
        <v>0</v>
      </c>
      <c r="H32" s="46"/>
      <c r="I32" s="46"/>
      <c r="J32" s="46">
        <f t="shared" ref="J32" si="4">SUM(L29:L31)</f>
        <v>0</v>
      </c>
      <c r="K32" s="46"/>
      <c r="L32" s="46"/>
      <c r="M32" s="29">
        <f>SUM(D32+G32+J32)</f>
        <v>0</v>
      </c>
    </row>
    <row r="33" spans="1:13" ht="29.25" customHeight="1">
      <c r="A33" s="13" t="s">
        <v>30</v>
      </c>
      <c r="B33" s="13" t="s">
        <v>9</v>
      </c>
      <c r="C33" s="13" t="s">
        <v>10</v>
      </c>
      <c r="D33" s="40" t="s">
        <v>31</v>
      </c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29.25" customHeight="1">
      <c r="A34" s="21"/>
      <c r="B34" s="21"/>
      <c r="C34" s="21"/>
      <c r="D34" s="21"/>
      <c r="E34" s="22"/>
      <c r="F34" s="22">
        <f>D34*E34</f>
        <v>0</v>
      </c>
      <c r="G34" s="22"/>
      <c r="H34" s="22"/>
      <c r="I34" s="22">
        <f>G34*H34</f>
        <v>0</v>
      </c>
      <c r="J34" s="22"/>
      <c r="K34" s="22"/>
      <c r="L34" s="22">
        <f>J34*K34</f>
        <v>0</v>
      </c>
      <c r="M34" s="26">
        <f>SUM(F34+I34++L34)</f>
        <v>0</v>
      </c>
    </row>
    <row r="35" spans="1:13" ht="29.25" customHeight="1">
      <c r="A35" s="21"/>
      <c r="B35" s="21"/>
      <c r="C35" s="21"/>
      <c r="D35" s="21"/>
      <c r="E35" s="22"/>
      <c r="F35" s="22">
        <f>D35*E35</f>
        <v>0</v>
      </c>
      <c r="G35" s="22"/>
      <c r="H35" s="22"/>
      <c r="I35" s="22">
        <f>G35*H35</f>
        <v>0</v>
      </c>
      <c r="J35" s="22"/>
      <c r="K35" s="22"/>
      <c r="L35" s="22">
        <f>J35*K35</f>
        <v>0</v>
      </c>
      <c r="M35" s="26">
        <f>SUM(F35+I35++L35)</f>
        <v>0</v>
      </c>
    </row>
    <row r="36" spans="1:13" ht="29.25" customHeight="1">
      <c r="A36" s="21"/>
      <c r="B36" s="21"/>
      <c r="C36" s="21"/>
      <c r="D36" s="21"/>
      <c r="E36" s="22"/>
      <c r="F36" s="22">
        <f>D36*E36</f>
        <v>0</v>
      </c>
      <c r="G36" s="22"/>
      <c r="H36" s="22"/>
      <c r="I36" s="22">
        <f>G36*H36</f>
        <v>0</v>
      </c>
      <c r="J36" s="22"/>
      <c r="K36" s="22"/>
      <c r="L36" s="22">
        <f>J36*K36</f>
        <v>0</v>
      </c>
      <c r="M36" s="26">
        <f>SUM(F36+I36++L36)</f>
        <v>0</v>
      </c>
    </row>
    <row r="37" spans="1:13" ht="29.25" customHeight="1">
      <c r="A37" s="45" t="s">
        <v>12</v>
      </c>
      <c r="B37" s="45"/>
      <c r="C37" s="45"/>
      <c r="D37" s="46">
        <f>SUM(F34:F36)</f>
        <v>0</v>
      </c>
      <c r="E37" s="46"/>
      <c r="F37" s="46"/>
      <c r="G37" s="46">
        <f t="shared" ref="G37" si="5">SUM(I34:I36)</f>
        <v>0</v>
      </c>
      <c r="H37" s="46"/>
      <c r="I37" s="46"/>
      <c r="J37" s="46">
        <f t="shared" ref="J37" si="6">SUM(L34:L36)</f>
        <v>0</v>
      </c>
      <c r="K37" s="46"/>
      <c r="L37" s="46"/>
      <c r="M37" s="29">
        <f>SUM(D37+G37+J37)</f>
        <v>0</v>
      </c>
    </row>
    <row r="38" spans="1:13" ht="29.25" customHeight="1">
      <c r="A38" s="13" t="s">
        <v>32</v>
      </c>
      <c r="B38" s="13" t="s">
        <v>9</v>
      </c>
      <c r="C38" s="13" t="s">
        <v>10</v>
      </c>
      <c r="D38" s="40" t="s">
        <v>33</v>
      </c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29.25" customHeight="1">
      <c r="A39" s="21" t="s">
        <v>34</v>
      </c>
      <c r="B39" s="21" t="s">
        <v>35</v>
      </c>
      <c r="C39" s="21">
        <v>6</v>
      </c>
      <c r="D39" s="21"/>
      <c r="E39" s="22"/>
      <c r="F39" s="22">
        <f>D39*E39</f>
        <v>0</v>
      </c>
      <c r="G39" s="22"/>
      <c r="H39" s="22"/>
      <c r="I39" s="22">
        <f>G39*H39</f>
        <v>0</v>
      </c>
      <c r="J39" s="22">
        <v>1</v>
      </c>
      <c r="K39" s="22">
        <v>2000</v>
      </c>
      <c r="L39" s="22">
        <f>J39*K39</f>
        <v>2000</v>
      </c>
      <c r="M39" s="20">
        <f>SUM(F39+I39+L39)</f>
        <v>2000</v>
      </c>
    </row>
    <row r="40" spans="1:13" ht="29.25" customHeight="1">
      <c r="A40" s="21"/>
      <c r="B40" s="21"/>
      <c r="C40" s="21"/>
      <c r="D40" s="21"/>
      <c r="E40" s="22"/>
      <c r="F40" s="22">
        <f>D40*E40</f>
        <v>0</v>
      </c>
      <c r="G40" s="22"/>
      <c r="H40" s="22"/>
      <c r="I40" s="22">
        <f>G40*H40</f>
        <v>0</v>
      </c>
      <c r="J40" s="22"/>
      <c r="K40" s="22"/>
      <c r="L40" s="22">
        <f>J40*K40</f>
        <v>0</v>
      </c>
      <c r="M40" s="20">
        <f>SUM(F40+I40+L40)</f>
        <v>0</v>
      </c>
    </row>
    <row r="41" spans="1:13" ht="29.25" customHeight="1">
      <c r="A41" s="21"/>
      <c r="B41" s="21"/>
      <c r="C41" s="21"/>
      <c r="D41" s="21"/>
      <c r="E41" s="22"/>
      <c r="F41" s="22">
        <f>D41*E41</f>
        <v>0</v>
      </c>
      <c r="G41" s="22"/>
      <c r="H41" s="22"/>
      <c r="I41" s="22">
        <f>G41*H41</f>
        <v>0</v>
      </c>
      <c r="J41" s="22"/>
      <c r="K41" s="22"/>
      <c r="L41" s="22">
        <f>J41*K41</f>
        <v>0</v>
      </c>
      <c r="M41" s="20">
        <f>SUM(F41+I41+L41)</f>
        <v>0</v>
      </c>
    </row>
    <row r="42" spans="1:13" ht="29.25" customHeight="1">
      <c r="A42" s="45" t="s">
        <v>12</v>
      </c>
      <c r="B42" s="45"/>
      <c r="C42" s="45"/>
      <c r="D42" s="46">
        <f>SUM(F39:F41)</f>
        <v>0</v>
      </c>
      <c r="E42" s="46"/>
      <c r="F42" s="46"/>
      <c r="G42" s="46">
        <f t="shared" ref="G42" si="7">SUM(I39:I41)</f>
        <v>0</v>
      </c>
      <c r="H42" s="46"/>
      <c r="I42" s="46"/>
      <c r="J42" s="46">
        <f t="shared" ref="J42" si="8">SUM(L39:L41)</f>
        <v>2000</v>
      </c>
      <c r="K42" s="46"/>
      <c r="L42" s="46"/>
      <c r="M42" s="29">
        <f>SUM(D42+G42+J42)</f>
        <v>2000</v>
      </c>
    </row>
    <row r="43" spans="1:13" ht="29.25" customHeight="1">
      <c r="A43" s="13" t="s">
        <v>36</v>
      </c>
      <c r="B43" s="13" t="s">
        <v>9</v>
      </c>
      <c r="C43" s="13" t="s">
        <v>10</v>
      </c>
      <c r="D43" s="40" t="s">
        <v>37</v>
      </c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29.25" customHeight="1">
      <c r="A44" s="27"/>
      <c r="B44" s="27"/>
      <c r="C44" s="27"/>
      <c r="D44" s="28"/>
      <c r="E44" s="28"/>
      <c r="F44" s="22">
        <f>D44*E44</f>
        <v>0</v>
      </c>
      <c r="G44" s="28"/>
      <c r="H44" s="28"/>
      <c r="I44" s="22">
        <f>G44*H44</f>
        <v>0</v>
      </c>
      <c r="J44" s="28"/>
      <c r="K44" s="28"/>
      <c r="L44" s="22">
        <f>J44*K44</f>
        <v>0</v>
      </c>
      <c r="M44" s="26">
        <f>SUM(F44+I44+L44)</f>
        <v>0</v>
      </c>
    </row>
    <row r="45" spans="1:13" ht="29.25" customHeight="1">
      <c r="A45" s="27"/>
      <c r="B45" s="27"/>
      <c r="C45" s="27"/>
      <c r="D45" s="27"/>
      <c r="E45" s="22"/>
      <c r="F45" s="22">
        <f>D45*E45</f>
        <v>0</v>
      </c>
      <c r="G45" s="28"/>
      <c r="H45" s="28"/>
      <c r="I45" s="22">
        <f>G45*H45</f>
        <v>0</v>
      </c>
      <c r="J45" s="28"/>
      <c r="K45" s="28"/>
      <c r="L45" s="22">
        <f>J45*K45</f>
        <v>0</v>
      </c>
      <c r="M45" s="26">
        <f>SUM(F45+I45+L45)</f>
        <v>0</v>
      </c>
    </row>
    <row r="46" spans="1:13" ht="29.25" customHeight="1">
      <c r="A46" s="27"/>
      <c r="B46" s="27"/>
      <c r="C46" s="27"/>
      <c r="D46" s="27"/>
      <c r="E46" s="22"/>
      <c r="F46" s="22">
        <f>D46*E46</f>
        <v>0</v>
      </c>
      <c r="G46" s="28"/>
      <c r="H46" s="28"/>
      <c r="I46" s="22">
        <f>G46*H46</f>
        <v>0</v>
      </c>
      <c r="J46" s="28"/>
      <c r="K46" s="28"/>
      <c r="L46" s="22">
        <f>J46*K46</f>
        <v>0</v>
      </c>
      <c r="M46" s="26">
        <f>SUM(F46+I46+L46)</f>
        <v>0</v>
      </c>
    </row>
    <row r="47" spans="1:13" ht="29.25" customHeight="1">
      <c r="A47" s="45" t="s">
        <v>12</v>
      </c>
      <c r="B47" s="45"/>
      <c r="C47" s="45"/>
      <c r="D47" s="46">
        <f>SUM(F44:F46)</f>
        <v>0</v>
      </c>
      <c r="E47" s="46"/>
      <c r="F47" s="46"/>
      <c r="G47" s="46">
        <f t="shared" ref="G47" si="9">SUM(I44:I46)</f>
        <v>0</v>
      </c>
      <c r="H47" s="46"/>
      <c r="I47" s="46"/>
      <c r="J47" s="46">
        <f t="shared" ref="J47" si="10">SUM(L44:L46)</f>
        <v>0</v>
      </c>
      <c r="K47" s="46"/>
      <c r="L47" s="46"/>
      <c r="M47" s="29">
        <f>SUM(D47+G47+J47)</f>
        <v>0</v>
      </c>
    </row>
    <row r="48" spans="1:13" ht="29.25" customHeight="1">
      <c r="A48" s="47" t="s">
        <v>38</v>
      </c>
      <c r="B48" s="47"/>
      <c r="C48" s="47"/>
      <c r="D48" s="48">
        <f>SUM(D7,D12,D17,D22,D27,D32,D37,D42,D47)</f>
        <v>5550</v>
      </c>
      <c r="E48" s="48"/>
      <c r="F48" s="48"/>
      <c r="G48" s="48">
        <f t="shared" ref="G48" si="11">SUM(G7,G12,G17,G22,G27,G32,G37,G42,G47)</f>
        <v>150</v>
      </c>
      <c r="H48" s="48"/>
      <c r="I48" s="48"/>
      <c r="J48" s="48">
        <f t="shared" ref="J48" si="12">SUM(J7,J12,J17,J22,J27,J32,J37,J42,J47)</f>
        <v>2000</v>
      </c>
      <c r="K48" s="48"/>
      <c r="L48" s="48"/>
      <c r="M48" s="17">
        <f>SUM(D48+G48+J48)</f>
        <v>7700</v>
      </c>
    </row>
  </sheetData>
  <mergeCells count="54">
    <mergeCell ref="A37:C37"/>
    <mergeCell ref="D37:F37"/>
    <mergeCell ref="G37:I37"/>
    <mergeCell ref="J37:L37"/>
    <mergeCell ref="D1:F1"/>
    <mergeCell ref="G1:I1"/>
    <mergeCell ref="J1:L1"/>
    <mergeCell ref="A27:C27"/>
    <mergeCell ref="D27:F27"/>
    <mergeCell ref="G27:I27"/>
    <mergeCell ref="J27:L27"/>
    <mergeCell ref="A32:C32"/>
    <mergeCell ref="D32:F32"/>
    <mergeCell ref="G32:I32"/>
    <mergeCell ref="J32:L32"/>
    <mergeCell ref="D28:M28"/>
    <mergeCell ref="A48:C48"/>
    <mergeCell ref="D48:F48"/>
    <mergeCell ref="G48:I48"/>
    <mergeCell ref="J48:L48"/>
    <mergeCell ref="A42:C42"/>
    <mergeCell ref="D42:F42"/>
    <mergeCell ref="G42:I42"/>
    <mergeCell ref="J42:L42"/>
    <mergeCell ref="A47:C47"/>
    <mergeCell ref="D47:F47"/>
    <mergeCell ref="G47:I47"/>
    <mergeCell ref="J47:L47"/>
    <mergeCell ref="A17:C17"/>
    <mergeCell ref="D17:F17"/>
    <mergeCell ref="G17:I17"/>
    <mergeCell ref="J17:L17"/>
    <mergeCell ref="A22:C22"/>
    <mergeCell ref="D22:F22"/>
    <mergeCell ref="G22:I22"/>
    <mergeCell ref="J22:L22"/>
    <mergeCell ref="A1:C2"/>
    <mergeCell ref="A12:C12"/>
    <mergeCell ref="D12:F12"/>
    <mergeCell ref="G12:I12"/>
    <mergeCell ref="J12:L12"/>
    <mergeCell ref="A7:C7"/>
    <mergeCell ref="D7:F7"/>
    <mergeCell ref="G7:I7"/>
    <mergeCell ref="J7:L7"/>
    <mergeCell ref="D38:M38"/>
    <mergeCell ref="D43:M43"/>
    <mergeCell ref="M1:M2"/>
    <mergeCell ref="D3:M3"/>
    <mergeCell ref="D8:M8"/>
    <mergeCell ref="D13:M13"/>
    <mergeCell ref="D18:M18"/>
    <mergeCell ref="D23:M23"/>
    <mergeCell ref="D33:M3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9F625-892F-4FD9-98CE-F4C39056F19D}">
  <sheetPr>
    <tabColor rgb="FFFFC000"/>
  </sheetPr>
  <dimension ref="A1:P48"/>
  <sheetViews>
    <sheetView showGridLines="0" tabSelected="1" zoomScale="85" zoomScaleNormal="85" workbookViewId="0">
      <selection activeCell="J20" sqref="J20"/>
    </sheetView>
  </sheetViews>
  <sheetFormatPr defaultColWidth="9.140625" defaultRowHeight="15"/>
  <cols>
    <col min="1" max="1" width="38.28515625" style="1" customWidth="1"/>
    <col min="2" max="2" width="38.140625" style="1" customWidth="1"/>
    <col min="3" max="3" width="13.85546875" style="1" customWidth="1"/>
    <col min="4" max="4" width="10.28515625" style="18" customWidth="1"/>
    <col min="5" max="16" width="11.42578125" style="2" customWidth="1"/>
    <col min="17" max="16384" width="9.140625" style="2"/>
  </cols>
  <sheetData>
    <row r="1" spans="1:16" s="1" customFormat="1" ht="36.75" customHeight="1">
      <c r="A1" s="41" t="s">
        <v>0</v>
      </c>
      <c r="B1" s="41"/>
      <c r="C1" s="41"/>
      <c r="D1" s="49" t="s">
        <v>1</v>
      </c>
      <c r="E1" s="49"/>
      <c r="F1" s="49"/>
      <c r="G1" s="50" t="s">
        <v>2</v>
      </c>
      <c r="H1" s="50"/>
      <c r="I1" s="50"/>
      <c r="J1" s="52" t="s">
        <v>39</v>
      </c>
      <c r="K1" s="52"/>
      <c r="L1" s="52"/>
      <c r="M1" s="56" t="s">
        <v>40</v>
      </c>
      <c r="N1" s="56"/>
      <c r="O1" s="56"/>
      <c r="P1" s="41" t="s">
        <v>4</v>
      </c>
    </row>
    <row r="2" spans="1:16" s="1" customFormat="1" ht="51">
      <c r="A2" s="41"/>
      <c r="B2" s="41"/>
      <c r="C2" s="41"/>
      <c r="D2" s="34" t="s">
        <v>5</v>
      </c>
      <c r="E2" s="31" t="s">
        <v>6</v>
      </c>
      <c r="F2" s="31" t="s">
        <v>7</v>
      </c>
      <c r="G2" s="35" t="s">
        <v>5</v>
      </c>
      <c r="H2" s="32" t="s">
        <v>6</v>
      </c>
      <c r="I2" s="32" t="s">
        <v>7</v>
      </c>
      <c r="J2" s="36" t="s">
        <v>5</v>
      </c>
      <c r="K2" s="33" t="s">
        <v>6</v>
      </c>
      <c r="L2" s="33" t="s">
        <v>7</v>
      </c>
      <c r="M2" s="39" t="s">
        <v>5</v>
      </c>
      <c r="N2" s="38" t="s">
        <v>6</v>
      </c>
      <c r="O2" s="38" t="s">
        <v>7</v>
      </c>
      <c r="P2" s="41"/>
    </row>
    <row r="3" spans="1:16" ht="29.25" customHeight="1">
      <c r="A3" s="37" t="s">
        <v>8</v>
      </c>
      <c r="B3" s="9" t="s">
        <v>9</v>
      </c>
      <c r="C3" s="9" t="s">
        <v>10</v>
      </c>
      <c r="D3" s="42" t="s">
        <v>11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</row>
    <row r="4" spans="1:16" ht="29.25" customHeight="1">
      <c r="A4" s="21"/>
      <c r="B4" s="21"/>
      <c r="C4" s="21"/>
      <c r="D4" s="21"/>
      <c r="E4" s="22"/>
      <c r="F4" s="23">
        <f>D4*E4</f>
        <v>0</v>
      </c>
      <c r="G4" s="22"/>
      <c r="H4" s="22"/>
      <c r="I4" s="23">
        <f>G4*H4</f>
        <v>0</v>
      </c>
      <c r="J4" s="22"/>
      <c r="K4" s="22"/>
      <c r="L4" s="23">
        <f>J4*K4</f>
        <v>0</v>
      </c>
      <c r="M4" s="22"/>
      <c r="N4" s="22"/>
      <c r="O4" s="23">
        <f>M4*N4</f>
        <v>0</v>
      </c>
      <c r="P4" s="24">
        <f>SUM(F4+I4+L4+O4)</f>
        <v>0</v>
      </c>
    </row>
    <row r="5" spans="1:16" ht="29.25" customHeight="1">
      <c r="A5" s="21"/>
      <c r="B5" s="21"/>
      <c r="C5" s="21"/>
      <c r="D5" s="21"/>
      <c r="E5" s="22"/>
      <c r="F5" s="23">
        <f>D5*E5</f>
        <v>0</v>
      </c>
      <c r="G5" s="22"/>
      <c r="H5" s="22"/>
      <c r="I5" s="23">
        <f>G5*H5</f>
        <v>0</v>
      </c>
      <c r="J5" s="22"/>
      <c r="K5" s="22"/>
      <c r="L5" s="23">
        <f t="shared" ref="L5:L6" si="0">J5*K5</f>
        <v>0</v>
      </c>
      <c r="M5" s="22"/>
      <c r="N5" s="22"/>
      <c r="O5" s="23">
        <f t="shared" ref="O5:O6" si="1">M5*N5</f>
        <v>0</v>
      </c>
      <c r="P5" s="24">
        <f t="shared" ref="P5:P6" si="2">SUM(F5+I5+L5+O5)</f>
        <v>0</v>
      </c>
    </row>
    <row r="6" spans="1:16" ht="29.25" customHeight="1">
      <c r="A6" s="21"/>
      <c r="B6" s="21"/>
      <c r="C6" s="21"/>
      <c r="D6" s="21"/>
      <c r="E6" s="22"/>
      <c r="F6" s="23">
        <f>D6*E6</f>
        <v>0</v>
      </c>
      <c r="G6" s="22"/>
      <c r="H6" s="22"/>
      <c r="I6" s="23">
        <f>G6*H6</f>
        <v>0</v>
      </c>
      <c r="J6" s="22"/>
      <c r="K6" s="22"/>
      <c r="L6" s="23">
        <f t="shared" si="0"/>
        <v>0</v>
      </c>
      <c r="M6" s="22"/>
      <c r="N6" s="22"/>
      <c r="O6" s="23">
        <f t="shared" si="1"/>
        <v>0</v>
      </c>
      <c r="P6" s="24">
        <f t="shared" si="2"/>
        <v>0</v>
      </c>
    </row>
    <row r="7" spans="1:16" ht="29.25" customHeight="1">
      <c r="A7" s="45" t="s">
        <v>12</v>
      </c>
      <c r="B7" s="45"/>
      <c r="C7" s="45"/>
      <c r="D7" s="46">
        <f>SUM(F4:F6)</f>
        <v>0</v>
      </c>
      <c r="E7" s="46"/>
      <c r="F7" s="46"/>
      <c r="G7" s="46">
        <f>SUM(I4:I6)</f>
        <v>0</v>
      </c>
      <c r="H7" s="46"/>
      <c r="I7" s="46"/>
      <c r="J7" s="53">
        <f>SUM(L4:L6)</f>
        <v>0</v>
      </c>
      <c r="K7" s="54"/>
      <c r="L7" s="55"/>
      <c r="M7" s="53">
        <f>SUM(O4:O6)</f>
        <v>0</v>
      </c>
      <c r="N7" s="54"/>
      <c r="O7" s="55"/>
      <c r="P7" s="7">
        <f>SUM(D7+G7+J7+M7)</f>
        <v>0</v>
      </c>
    </row>
    <row r="8" spans="1:16" ht="29.25" customHeight="1">
      <c r="A8" s="8" t="s">
        <v>13</v>
      </c>
      <c r="B8" s="9" t="s">
        <v>9</v>
      </c>
      <c r="C8" s="10" t="s">
        <v>10</v>
      </c>
      <c r="D8" s="44" t="s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6" ht="135">
      <c r="A9" s="3" t="s">
        <v>15</v>
      </c>
      <c r="B9" s="11" t="s">
        <v>16</v>
      </c>
      <c r="C9" s="12">
        <v>1</v>
      </c>
      <c r="D9" s="19">
        <v>1</v>
      </c>
      <c r="E9" s="5">
        <v>5400</v>
      </c>
      <c r="F9" s="5">
        <f>D9*E9</f>
        <v>5400</v>
      </c>
      <c r="G9" s="5">
        <v>0</v>
      </c>
      <c r="H9" s="5">
        <v>0</v>
      </c>
      <c r="I9" s="5">
        <f>G9*H9</f>
        <v>0</v>
      </c>
      <c r="J9" s="5"/>
      <c r="K9" s="5"/>
      <c r="L9" s="5">
        <f>J9*K9</f>
        <v>0</v>
      </c>
      <c r="M9" s="5"/>
      <c r="N9" s="5"/>
      <c r="O9" s="5">
        <f>M9*N9</f>
        <v>0</v>
      </c>
      <c r="P9" s="6">
        <f>SUM(F9+I9+L9+O9)</f>
        <v>5400</v>
      </c>
    </row>
    <row r="10" spans="1:16" ht="29.25" customHeight="1">
      <c r="A10" s="3"/>
      <c r="B10" s="3"/>
      <c r="C10" s="3"/>
      <c r="D10" s="4"/>
      <c r="E10" s="5"/>
      <c r="F10" s="5">
        <f>D10*E10</f>
        <v>0</v>
      </c>
      <c r="G10" s="5"/>
      <c r="H10" s="5"/>
      <c r="I10" s="5">
        <f>G10*H10</f>
        <v>0</v>
      </c>
      <c r="J10" s="5"/>
      <c r="K10" s="5"/>
      <c r="L10" s="5">
        <f t="shared" ref="L10:L11" si="3">J10*K10</f>
        <v>0</v>
      </c>
      <c r="M10" s="5"/>
      <c r="N10" s="5"/>
      <c r="O10" s="5">
        <f t="shared" ref="O10:O11" si="4">M10*N10</f>
        <v>0</v>
      </c>
      <c r="P10" s="6">
        <f t="shared" ref="P10:P11" si="5">SUM(F10+I10+L10+O10)</f>
        <v>0</v>
      </c>
    </row>
    <row r="11" spans="1:16" ht="29.25" customHeight="1">
      <c r="A11" s="3"/>
      <c r="B11" s="3"/>
      <c r="C11" s="3"/>
      <c r="D11" s="4"/>
      <c r="E11" s="5"/>
      <c r="F11" s="5">
        <f>D11*E11</f>
        <v>0</v>
      </c>
      <c r="G11" s="5"/>
      <c r="H11" s="5"/>
      <c r="I11" s="5">
        <f>G11*H11</f>
        <v>0</v>
      </c>
      <c r="J11" s="5"/>
      <c r="K11" s="5"/>
      <c r="L11" s="5">
        <f t="shared" si="3"/>
        <v>0</v>
      </c>
      <c r="M11" s="5"/>
      <c r="N11" s="5"/>
      <c r="O11" s="5">
        <f t="shared" si="4"/>
        <v>0</v>
      </c>
      <c r="P11" s="6">
        <f t="shared" si="5"/>
        <v>0</v>
      </c>
    </row>
    <row r="12" spans="1:16" ht="29.25" customHeight="1">
      <c r="A12" s="45" t="s">
        <v>12</v>
      </c>
      <c r="B12" s="45"/>
      <c r="C12" s="45"/>
      <c r="D12" s="46">
        <f>SUM(F9:F11)</f>
        <v>5400</v>
      </c>
      <c r="E12" s="46"/>
      <c r="F12" s="46"/>
      <c r="G12" s="46">
        <f>SUM(I9:I11)</f>
        <v>0</v>
      </c>
      <c r="H12" s="46"/>
      <c r="I12" s="46"/>
      <c r="J12" s="53">
        <f>SUM(L9:L11)</f>
        <v>0</v>
      </c>
      <c r="K12" s="54"/>
      <c r="L12" s="55"/>
      <c r="M12" s="53">
        <f>SUM(O9:O11)</f>
        <v>0</v>
      </c>
      <c r="N12" s="54"/>
      <c r="O12" s="55"/>
      <c r="P12" s="7">
        <f>SUM(D12+G12+J12+M12)</f>
        <v>5400</v>
      </c>
    </row>
    <row r="13" spans="1:16" ht="29.25" customHeight="1">
      <c r="A13" s="13" t="s">
        <v>18</v>
      </c>
      <c r="B13" s="13" t="s">
        <v>9</v>
      </c>
      <c r="C13" s="13" t="s">
        <v>10</v>
      </c>
      <c r="D13" s="40" t="s">
        <v>19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29.25" customHeight="1">
      <c r="A14" s="3"/>
      <c r="B14" s="3"/>
      <c r="C14" s="3"/>
      <c r="D14" s="4"/>
      <c r="E14" s="5"/>
      <c r="F14" s="5">
        <f>D14*E14</f>
        <v>0</v>
      </c>
      <c r="G14" s="5"/>
      <c r="H14" s="5"/>
      <c r="I14" s="5">
        <f>G14*H14</f>
        <v>0</v>
      </c>
      <c r="J14" s="5"/>
      <c r="K14" s="5"/>
      <c r="L14" s="5">
        <f>J14*K14</f>
        <v>0</v>
      </c>
      <c r="M14" s="5"/>
      <c r="N14" s="5"/>
      <c r="O14" s="5">
        <f>M14*N14</f>
        <v>0</v>
      </c>
      <c r="P14" s="6">
        <f>SUM(F14+I14+L14+O14)</f>
        <v>0</v>
      </c>
    </row>
    <row r="15" spans="1:16" ht="29.25" customHeight="1">
      <c r="A15" s="3"/>
      <c r="B15" s="3"/>
      <c r="C15" s="3"/>
      <c r="D15" s="4"/>
      <c r="E15" s="5"/>
      <c r="F15" s="5">
        <f>D15*E15</f>
        <v>0</v>
      </c>
      <c r="G15" s="5"/>
      <c r="H15" s="5"/>
      <c r="I15" s="5">
        <f>G15*H15</f>
        <v>0</v>
      </c>
      <c r="J15" s="5"/>
      <c r="K15" s="5"/>
      <c r="L15" s="5">
        <f t="shared" ref="L15:L16" si="6">J15*K15</f>
        <v>0</v>
      </c>
      <c r="M15" s="5"/>
      <c r="N15" s="5"/>
      <c r="O15" s="5">
        <f t="shared" ref="O15:O16" si="7">M15*N15</f>
        <v>0</v>
      </c>
      <c r="P15" s="6">
        <f t="shared" ref="P15:P16" si="8">SUM(F15+I15+L15+O15)</f>
        <v>0</v>
      </c>
    </row>
    <row r="16" spans="1:16" ht="29.25" customHeight="1">
      <c r="A16" s="3"/>
      <c r="B16" s="3"/>
      <c r="C16" s="3"/>
      <c r="D16" s="4"/>
      <c r="E16" s="5"/>
      <c r="F16" s="5">
        <f>D16*E16</f>
        <v>0</v>
      </c>
      <c r="G16" s="5"/>
      <c r="H16" s="5"/>
      <c r="I16" s="5">
        <f>G16*H16</f>
        <v>0</v>
      </c>
      <c r="J16" s="5"/>
      <c r="K16" s="5"/>
      <c r="L16" s="5">
        <f t="shared" si="6"/>
        <v>0</v>
      </c>
      <c r="M16" s="5"/>
      <c r="N16" s="5"/>
      <c r="O16" s="5">
        <f t="shared" si="7"/>
        <v>0</v>
      </c>
      <c r="P16" s="6">
        <f t="shared" si="8"/>
        <v>0</v>
      </c>
    </row>
    <row r="17" spans="1:16" ht="29.25" customHeight="1">
      <c r="A17" s="45" t="s">
        <v>12</v>
      </c>
      <c r="B17" s="45"/>
      <c r="C17" s="45"/>
      <c r="D17" s="46">
        <f>SUM(F14:F16)</f>
        <v>0</v>
      </c>
      <c r="E17" s="46"/>
      <c r="F17" s="46"/>
      <c r="G17" s="46">
        <f>SUM(I13:I16)</f>
        <v>0</v>
      </c>
      <c r="H17" s="46"/>
      <c r="I17" s="46"/>
      <c r="J17" s="53">
        <f>SUM(L13:L16)</f>
        <v>0</v>
      </c>
      <c r="K17" s="54"/>
      <c r="L17" s="55"/>
      <c r="M17" s="53">
        <f>SUM(O13:O16)</f>
        <v>0</v>
      </c>
      <c r="N17" s="54"/>
      <c r="O17" s="55"/>
      <c r="P17" s="7">
        <f>SUM(D17+G17+J17+M17)</f>
        <v>0</v>
      </c>
    </row>
    <row r="18" spans="1:16" ht="29.25" customHeight="1">
      <c r="A18" s="13" t="s">
        <v>41</v>
      </c>
      <c r="B18" s="13" t="s">
        <v>9</v>
      </c>
      <c r="C18" s="13" t="s">
        <v>10</v>
      </c>
      <c r="D18" s="40" t="s">
        <v>21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29.25" customHeight="1">
      <c r="A19" s="21" t="s">
        <v>22</v>
      </c>
      <c r="B19" s="21" t="s">
        <v>23</v>
      </c>
      <c r="C19" s="21">
        <v>2</v>
      </c>
      <c r="D19" s="21">
        <v>2</v>
      </c>
      <c r="E19" s="22">
        <v>75</v>
      </c>
      <c r="F19" s="22">
        <f>D19*E19</f>
        <v>150</v>
      </c>
      <c r="G19" s="22"/>
      <c r="H19" s="22"/>
      <c r="I19" s="22">
        <f>G19*H19</f>
        <v>0</v>
      </c>
      <c r="J19" s="5">
        <v>3</v>
      </c>
      <c r="K19" s="5">
        <v>75</v>
      </c>
      <c r="L19" s="5">
        <f>J19*K19</f>
        <v>225</v>
      </c>
      <c r="M19" s="5"/>
      <c r="N19" s="5"/>
      <c r="O19" s="5">
        <f>M19*N19</f>
        <v>0</v>
      </c>
      <c r="P19" s="6">
        <f>SUM(F19+I19+L19+O19)</f>
        <v>375</v>
      </c>
    </row>
    <row r="20" spans="1:16" ht="29.25" customHeight="1">
      <c r="A20" s="21" t="s">
        <v>24</v>
      </c>
      <c r="B20" s="21" t="s">
        <v>25</v>
      </c>
      <c r="C20" s="21">
        <v>4.5</v>
      </c>
      <c r="D20" s="21"/>
      <c r="E20" s="22"/>
      <c r="F20" s="22">
        <f>D20*E20</f>
        <v>0</v>
      </c>
      <c r="G20" s="22">
        <v>1</v>
      </c>
      <c r="H20" s="22">
        <v>150</v>
      </c>
      <c r="I20" s="22">
        <f>G20*H20</f>
        <v>150</v>
      </c>
      <c r="J20" s="5"/>
      <c r="K20" s="5"/>
      <c r="L20" s="5">
        <f t="shared" ref="L20:L21" si="9">J20*K20</f>
        <v>0</v>
      </c>
      <c r="M20" s="5"/>
      <c r="N20" s="5"/>
      <c r="O20" s="5">
        <f t="shared" ref="O20:O21" si="10">M20*N20</f>
        <v>0</v>
      </c>
      <c r="P20" s="6">
        <f t="shared" ref="P20:P21" si="11">SUM(F20+I20+L20+O20)</f>
        <v>150</v>
      </c>
    </row>
    <row r="21" spans="1:16" ht="29.25" customHeight="1">
      <c r="A21" s="3"/>
      <c r="B21" s="3"/>
      <c r="C21" s="3"/>
      <c r="D21" s="4"/>
      <c r="E21" s="5"/>
      <c r="F21" s="5">
        <f>D21*E21</f>
        <v>0</v>
      </c>
      <c r="G21" s="5"/>
      <c r="H21" s="5"/>
      <c r="I21" s="5">
        <f>G21*H21</f>
        <v>0</v>
      </c>
      <c r="J21" s="5"/>
      <c r="K21" s="5"/>
      <c r="L21" s="5">
        <f t="shared" si="9"/>
        <v>0</v>
      </c>
      <c r="M21" s="5"/>
      <c r="N21" s="5"/>
      <c r="O21" s="5">
        <f t="shared" si="10"/>
        <v>0</v>
      </c>
      <c r="P21" s="6">
        <f t="shared" si="11"/>
        <v>0</v>
      </c>
    </row>
    <row r="22" spans="1:16" ht="29.25" customHeight="1">
      <c r="A22" s="45" t="s">
        <v>12</v>
      </c>
      <c r="B22" s="45"/>
      <c r="C22" s="45"/>
      <c r="D22" s="46">
        <f>SUM(F18:F21)</f>
        <v>150</v>
      </c>
      <c r="E22" s="46"/>
      <c r="F22" s="46"/>
      <c r="G22" s="46">
        <f>SUM(I18:I21)</f>
        <v>150</v>
      </c>
      <c r="H22" s="46"/>
      <c r="I22" s="46"/>
      <c r="J22" s="53">
        <f>SUM(L18:L21)</f>
        <v>225</v>
      </c>
      <c r="K22" s="54"/>
      <c r="L22" s="55"/>
      <c r="M22" s="53">
        <f>SUM(O18:O21)</f>
        <v>0</v>
      </c>
      <c r="N22" s="54"/>
      <c r="O22" s="55"/>
      <c r="P22" s="7">
        <f>SUM(D22+G22+J22+M22)</f>
        <v>525</v>
      </c>
    </row>
    <row r="23" spans="1:16" ht="29.25" customHeight="1">
      <c r="A23" s="13" t="s">
        <v>26</v>
      </c>
      <c r="B23" s="13" t="s">
        <v>9</v>
      </c>
      <c r="C23" s="13" t="s">
        <v>10</v>
      </c>
      <c r="D23" s="40" t="s">
        <v>27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29.25" customHeight="1">
      <c r="A24" s="3"/>
      <c r="B24" s="3"/>
      <c r="C24" s="3"/>
      <c r="D24" s="4"/>
      <c r="E24" s="5"/>
      <c r="F24" s="5">
        <f>D24*E24</f>
        <v>0</v>
      </c>
      <c r="G24" s="5"/>
      <c r="H24" s="5"/>
      <c r="I24" s="5">
        <f>G24*H24</f>
        <v>0</v>
      </c>
      <c r="J24" s="5"/>
      <c r="K24" s="5"/>
      <c r="L24" s="5">
        <f>J24*K24</f>
        <v>0</v>
      </c>
      <c r="M24" s="5"/>
      <c r="N24" s="5"/>
      <c r="O24" s="5">
        <f>M24*N24</f>
        <v>0</v>
      </c>
      <c r="P24" s="6">
        <f>SUM(F24+I24+L24+O24)</f>
        <v>0</v>
      </c>
    </row>
    <row r="25" spans="1:16" ht="29.25" customHeight="1">
      <c r="A25" s="3"/>
      <c r="B25" s="3"/>
      <c r="C25" s="3"/>
      <c r="D25" s="4"/>
      <c r="E25" s="5"/>
      <c r="F25" s="5">
        <f>D25*E25</f>
        <v>0</v>
      </c>
      <c r="G25" s="5"/>
      <c r="H25" s="5"/>
      <c r="I25" s="5">
        <f>G25*H25</f>
        <v>0</v>
      </c>
      <c r="J25" s="5"/>
      <c r="K25" s="5"/>
      <c r="L25" s="5">
        <f t="shared" ref="L25:L26" si="12">J25*K25</f>
        <v>0</v>
      </c>
      <c r="M25" s="5"/>
      <c r="N25" s="5"/>
      <c r="O25" s="5">
        <f t="shared" ref="O25:O26" si="13">M25*N25</f>
        <v>0</v>
      </c>
      <c r="P25" s="6">
        <f t="shared" ref="P25:P26" si="14">SUM(F25+I25+L25+O25)</f>
        <v>0</v>
      </c>
    </row>
    <row r="26" spans="1:16" ht="29.25" customHeight="1">
      <c r="A26" s="3"/>
      <c r="B26" s="3"/>
      <c r="C26" s="3"/>
      <c r="D26" s="4"/>
      <c r="E26" s="5"/>
      <c r="F26" s="5">
        <f>D26*E26</f>
        <v>0</v>
      </c>
      <c r="G26" s="5"/>
      <c r="H26" s="5"/>
      <c r="I26" s="5">
        <f>G26*H26</f>
        <v>0</v>
      </c>
      <c r="J26" s="5"/>
      <c r="K26" s="5"/>
      <c r="L26" s="5">
        <f t="shared" si="12"/>
        <v>0</v>
      </c>
      <c r="M26" s="5"/>
      <c r="N26" s="5"/>
      <c r="O26" s="5">
        <f t="shared" si="13"/>
        <v>0</v>
      </c>
      <c r="P26" s="6">
        <f t="shared" si="14"/>
        <v>0</v>
      </c>
    </row>
    <row r="27" spans="1:16" ht="29.25" customHeight="1">
      <c r="A27" s="45" t="s">
        <v>12</v>
      </c>
      <c r="B27" s="45"/>
      <c r="C27" s="45"/>
      <c r="D27" s="46">
        <f>SUM(F26:F26)</f>
        <v>0</v>
      </c>
      <c r="E27" s="46"/>
      <c r="F27" s="46"/>
      <c r="G27" s="46">
        <f>SUM(I26:I26)</f>
        <v>0</v>
      </c>
      <c r="H27" s="46"/>
      <c r="I27" s="46"/>
      <c r="J27" s="53">
        <f>SUM(L26:L26)</f>
        <v>0</v>
      </c>
      <c r="K27" s="54"/>
      <c r="L27" s="55"/>
      <c r="M27" s="53">
        <f>SUM(O26:O26)</f>
        <v>0</v>
      </c>
      <c r="N27" s="54"/>
      <c r="O27" s="55"/>
      <c r="P27" s="7">
        <f>SUM(D27+G27+J27+M27)</f>
        <v>0</v>
      </c>
    </row>
    <row r="28" spans="1:16" ht="29.25" customHeight="1">
      <c r="A28" s="13" t="s">
        <v>28</v>
      </c>
      <c r="B28" s="13" t="s">
        <v>9</v>
      </c>
      <c r="C28" s="13" t="s">
        <v>10</v>
      </c>
      <c r="D28" s="40" t="s">
        <v>29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29.25" customHeight="1">
      <c r="A29" s="3"/>
      <c r="B29" s="3"/>
      <c r="C29" s="3"/>
      <c r="D29" s="4"/>
      <c r="E29" s="5"/>
      <c r="F29" s="5">
        <f>D29*E29</f>
        <v>0</v>
      </c>
      <c r="G29" s="5"/>
      <c r="H29" s="5"/>
      <c r="I29" s="5">
        <f>G29*H29</f>
        <v>0</v>
      </c>
      <c r="J29" s="5"/>
      <c r="K29" s="5"/>
      <c r="L29" s="5">
        <f>J29*K29</f>
        <v>0</v>
      </c>
      <c r="M29" s="5"/>
      <c r="N29" s="5"/>
      <c r="O29" s="5">
        <f>J29*N29</f>
        <v>0</v>
      </c>
      <c r="P29" s="6">
        <f>SUM(F29+I29+L29+O29)</f>
        <v>0</v>
      </c>
    </row>
    <row r="30" spans="1:16" ht="29.25" customHeight="1">
      <c r="A30" s="3"/>
      <c r="B30" s="3"/>
      <c r="C30" s="3"/>
      <c r="D30" s="4"/>
      <c r="E30" s="5"/>
      <c r="F30" s="5">
        <f>D30*E30</f>
        <v>0</v>
      </c>
      <c r="G30" s="5"/>
      <c r="H30" s="5"/>
      <c r="I30" s="5">
        <f>G30*H30</f>
        <v>0</v>
      </c>
      <c r="J30" s="5"/>
      <c r="K30" s="5"/>
      <c r="L30" s="5">
        <f t="shared" ref="L30:L31" si="15">J30*K30</f>
        <v>0</v>
      </c>
      <c r="M30" s="5"/>
      <c r="N30" s="5"/>
      <c r="O30" s="5">
        <f t="shared" ref="O30:O31" si="16">J30*N30</f>
        <v>0</v>
      </c>
      <c r="P30" s="6">
        <f t="shared" ref="P30:P31" si="17">SUM(F30+I30+L30+O30)</f>
        <v>0</v>
      </c>
    </row>
    <row r="31" spans="1:16" ht="29.25" customHeight="1">
      <c r="A31" s="3"/>
      <c r="B31" s="3"/>
      <c r="C31" s="3"/>
      <c r="D31" s="4"/>
      <c r="E31" s="5"/>
      <c r="F31" s="5">
        <f>D31*E31</f>
        <v>0</v>
      </c>
      <c r="G31" s="5"/>
      <c r="H31" s="5"/>
      <c r="I31" s="5">
        <f>G31*H31</f>
        <v>0</v>
      </c>
      <c r="J31" s="5"/>
      <c r="K31" s="5"/>
      <c r="L31" s="5">
        <f t="shared" si="15"/>
        <v>0</v>
      </c>
      <c r="M31" s="5"/>
      <c r="N31" s="5"/>
      <c r="O31" s="5">
        <f t="shared" si="16"/>
        <v>0</v>
      </c>
      <c r="P31" s="6">
        <f t="shared" si="17"/>
        <v>0</v>
      </c>
    </row>
    <row r="32" spans="1:16" ht="29.25" customHeight="1">
      <c r="A32" s="45" t="s">
        <v>12</v>
      </c>
      <c r="B32" s="45"/>
      <c r="C32" s="45"/>
      <c r="D32" s="46">
        <f>SUM(F28:F31)</f>
        <v>0</v>
      </c>
      <c r="E32" s="46"/>
      <c r="F32" s="46"/>
      <c r="G32" s="46">
        <f>SUM(I28:I31)</f>
        <v>0</v>
      </c>
      <c r="H32" s="46"/>
      <c r="I32" s="46"/>
      <c r="J32" s="53">
        <f>SUM(L28:L31)</f>
        <v>0</v>
      </c>
      <c r="K32" s="54"/>
      <c r="L32" s="55"/>
      <c r="M32" s="53">
        <f>SUM(O28:O31)</f>
        <v>0</v>
      </c>
      <c r="N32" s="54"/>
      <c r="O32" s="55"/>
      <c r="P32" s="7">
        <f>SUM(D32+G32+J32+M32)</f>
        <v>0</v>
      </c>
    </row>
    <row r="33" spans="1:16" ht="29.25" customHeight="1">
      <c r="A33" s="13" t="s">
        <v>30</v>
      </c>
      <c r="B33" s="13" t="s">
        <v>9</v>
      </c>
      <c r="C33" s="13" t="s">
        <v>10</v>
      </c>
      <c r="D33" s="40" t="s">
        <v>31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29.25" customHeight="1">
      <c r="A34" s="3"/>
      <c r="B34" s="3"/>
      <c r="C34" s="3"/>
      <c r="D34" s="4"/>
      <c r="E34" s="5"/>
      <c r="F34" s="5">
        <f>D34*E34</f>
        <v>0</v>
      </c>
      <c r="G34" s="5"/>
      <c r="H34" s="5"/>
      <c r="I34" s="5">
        <f>G34*H34</f>
        <v>0</v>
      </c>
      <c r="J34" s="5"/>
      <c r="K34" s="5"/>
      <c r="L34" s="5">
        <f>J34*K34</f>
        <v>0</v>
      </c>
      <c r="M34" s="5"/>
      <c r="N34" s="5"/>
      <c r="O34" s="5">
        <f>M34*N34</f>
        <v>0</v>
      </c>
      <c r="P34" s="6">
        <f>SUM(F34+I34+L34+O34)</f>
        <v>0</v>
      </c>
    </row>
    <row r="35" spans="1:16" ht="29.25" customHeight="1">
      <c r="A35" s="3"/>
      <c r="B35" s="3"/>
      <c r="C35" s="3"/>
      <c r="D35" s="4"/>
      <c r="E35" s="5"/>
      <c r="F35" s="5">
        <f>D35*E35</f>
        <v>0</v>
      </c>
      <c r="G35" s="5"/>
      <c r="H35" s="5"/>
      <c r="I35" s="5">
        <f>G35*H35</f>
        <v>0</v>
      </c>
      <c r="J35" s="5"/>
      <c r="K35" s="5"/>
      <c r="L35" s="5">
        <f t="shared" ref="L35:L36" si="18">J35*K35</f>
        <v>0</v>
      </c>
      <c r="M35" s="5"/>
      <c r="N35" s="5"/>
      <c r="O35" s="5">
        <f t="shared" ref="O35:O36" si="19">M35*N35</f>
        <v>0</v>
      </c>
      <c r="P35" s="6">
        <f t="shared" ref="P35:P36" si="20">SUM(F35+I35+L35+O35)</f>
        <v>0</v>
      </c>
    </row>
    <row r="36" spans="1:16" ht="29.25" customHeight="1">
      <c r="A36" s="3"/>
      <c r="B36" s="3"/>
      <c r="C36" s="3"/>
      <c r="D36" s="4"/>
      <c r="E36" s="5"/>
      <c r="F36" s="5">
        <f>D36*E36</f>
        <v>0</v>
      </c>
      <c r="G36" s="5"/>
      <c r="H36" s="5"/>
      <c r="I36" s="5">
        <f>G36*H36</f>
        <v>0</v>
      </c>
      <c r="J36" s="5"/>
      <c r="K36" s="5"/>
      <c r="L36" s="5">
        <f t="shared" si="18"/>
        <v>0</v>
      </c>
      <c r="M36" s="5"/>
      <c r="N36" s="5"/>
      <c r="O36" s="5">
        <f t="shared" si="19"/>
        <v>0</v>
      </c>
      <c r="P36" s="6">
        <f t="shared" si="20"/>
        <v>0</v>
      </c>
    </row>
    <row r="37" spans="1:16" ht="29.25" customHeight="1">
      <c r="A37" s="45" t="s">
        <v>12</v>
      </c>
      <c r="B37" s="45"/>
      <c r="C37" s="45"/>
      <c r="D37" s="46">
        <f>SUM(F33:F36)</f>
        <v>0</v>
      </c>
      <c r="E37" s="46"/>
      <c r="F37" s="46"/>
      <c r="G37" s="46">
        <f>SUM(I33:I36)</f>
        <v>0</v>
      </c>
      <c r="H37" s="46"/>
      <c r="I37" s="46"/>
      <c r="J37" s="53">
        <f>SUM(L33:L36)</f>
        <v>0</v>
      </c>
      <c r="K37" s="54"/>
      <c r="L37" s="55"/>
      <c r="M37" s="53">
        <f>SUM(O33:O36)</f>
        <v>0</v>
      </c>
      <c r="N37" s="54"/>
      <c r="O37" s="55"/>
      <c r="P37" s="7">
        <f>SUM(D37+G37+J37+M37)</f>
        <v>0</v>
      </c>
    </row>
    <row r="38" spans="1:16" ht="29.25" customHeight="1">
      <c r="A38" s="13" t="s">
        <v>32</v>
      </c>
      <c r="B38" s="13" t="s">
        <v>9</v>
      </c>
      <c r="C38" s="13" t="s">
        <v>10</v>
      </c>
      <c r="D38" s="40" t="s">
        <v>33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29.25" customHeight="1">
      <c r="A39" s="21" t="s">
        <v>34</v>
      </c>
      <c r="B39" s="21" t="s">
        <v>35</v>
      </c>
      <c r="C39" s="3"/>
      <c r="D39" s="4"/>
      <c r="E39" s="5"/>
      <c r="F39" s="5">
        <f>D39*E39</f>
        <v>0</v>
      </c>
      <c r="G39" s="5"/>
      <c r="H39" s="5"/>
      <c r="I39" s="5">
        <f>G39*H39</f>
        <v>0</v>
      </c>
      <c r="J39" s="5"/>
      <c r="K39" s="5"/>
      <c r="L39" s="5">
        <f>J39*K39</f>
        <v>0</v>
      </c>
      <c r="M39" s="5">
        <v>1</v>
      </c>
      <c r="N39" s="5">
        <v>2000</v>
      </c>
      <c r="O39" s="5">
        <f>M39*N39</f>
        <v>2000</v>
      </c>
      <c r="P39" s="6">
        <f>SUM(F39+I39+L39+O39)</f>
        <v>2000</v>
      </c>
    </row>
    <row r="40" spans="1:16" ht="29.25" customHeight="1">
      <c r="A40" s="3"/>
      <c r="B40" s="3"/>
      <c r="C40" s="3"/>
      <c r="D40" s="4"/>
      <c r="E40" s="5"/>
      <c r="F40" s="5">
        <f>D40*E40</f>
        <v>0</v>
      </c>
      <c r="G40" s="5"/>
      <c r="H40" s="5"/>
      <c r="I40" s="5">
        <f>G40*H40</f>
        <v>0</v>
      </c>
      <c r="J40" s="5"/>
      <c r="K40" s="5"/>
      <c r="L40" s="5">
        <f t="shared" ref="L40:L41" si="21">J40*K40</f>
        <v>0</v>
      </c>
      <c r="M40" s="5"/>
      <c r="N40" s="5"/>
      <c r="O40" s="5">
        <f t="shared" ref="O40:O41" si="22">M40*N40</f>
        <v>0</v>
      </c>
      <c r="P40" s="6">
        <f t="shared" ref="P40:P41" si="23">SUM(F40+I40+L40+O40)</f>
        <v>0</v>
      </c>
    </row>
    <row r="41" spans="1:16" ht="29.25" customHeight="1">
      <c r="A41" s="3"/>
      <c r="B41" s="3"/>
      <c r="C41" s="3"/>
      <c r="D41" s="4"/>
      <c r="E41" s="5"/>
      <c r="F41" s="5">
        <f>D41*E41</f>
        <v>0</v>
      </c>
      <c r="G41" s="5"/>
      <c r="H41" s="5"/>
      <c r="I41" s="5">
        <f>G41*H41</f>
        <v>0</v>
      </c>
      <c r="J41" s="5"/>
      <c r="K41" s="5"/>
      <c r="L41" s="5">
        <f t="shared" si="21"/>
        <v>0</v>
      </c>
      <c r="M41" s="5"/>
      <c r="N41" s="5"/>
      <c r="O41" s="5">
        <f t="shared" si="22"/>
        <v>0</v>
      </c>
      <c r="P41" s="6">
        <f t="shared" si="23"/>
        <v>0</v>
      </c>
    </row>
    <row r="42" spans="1:16" ht="29.25" customHeight="1">
      <c r="A42" s="45" t="s">
        <v>12</v>
      </c>
      <c r="B42" s="45"/>
      <c r="C42" s="45"/>
      <c r="D42" s="46">
        <f>SUM(F38:F41)</f>
        <v>0</v>
      </c>
      <c r="E42" s="46"/>
      <c r="F42" s="46"/>
      <c r="G42" s="46">
        <f>SUM(I38:I41)</f>
        <v>0</v>
      </c>
      <c r="H42" s="46"/>
      <c r="I42" s="46"/>
      <c r="J42" s="53">
        <f>SUM(L38:L41)</f>
        <v>0</v>
      </c>
      <c r="K42" s="54"/>
      <c r="L42" s="55"/>
      <c r="M42" s="53">
        <f>SUM(O38:O41)</f>
        <v>2000</v>
      </c>
      <c r="N42" s="54"/>
      <c r="O42" s="55"/>
      <c r="P42" s="7">
        <f>SUM(D42+G42+J42+M42)</f>
        <v>2000</v>
      </c>
    </row>
    <row r="43" spans="1:16" ht="29.25" customHeight="1">
      <c r="A43" s="13" t="s">
        <v>36</v>
      </c>
      <c r="B43" s="13" t="s">
        <v>9</v>
      </c>
      <c r="C43" s="13" t="s">
        <v>10</v>
      </c>
      <c r="D43" s="40" t="s">
        <v>37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29.25" customHeight="1">
      <c r="A44" s="14"/>
      <c r="B44" s="14"/>
      <c r="C44" s="14"/>
      <c r="D44" s="15"/>
      <c r="E44" s="15"/>
      <c r="F44" s="5">
        <f>D44*E44</f>
        <v>0</v>
      </c>
      <c r="G44" s="15"/>
      <c r="H44" s="15"/>
      <c r="I44" s="5">
        <f>G44*H44</f>
        <v>0</v>
      </c>
      <c r="J44" s="15"/>
      <c r="K44" s="15"/>
      <c r="L44" s="5">
        <f>J44*K44</f>
        <v>0</v>
      </c>
      <c r="M44" s="15"/>
      <c r="N44" s="15"/>
      <c r="O44" s="5">
        <f>M44*N44</f>
        <v>0</v>
      </c>
      <c r="P44" s="6">
        <f>SUM(F44+I44+L44+O44)</f>
        <v>0</v>
      </c>
    </row>
    <row r="45" spans="1:16" ht="29.25" customHeight="1">
      <c r="A45" s="16"/>
      <c r="B45" s="16"/>
      <c r="C45" s="16"/>
      <c r="D45" s="14"/>
      <c r="E45" s="5"/>
      <c r="F45" s="5">
        <f>D45*E45</f>
        <v>0</v>
      </c>
      <c r="G45" s="15"/>
      <c r="H45" s="15"/>
      <c r="I45" s="5">
        <f>G45*H45</f>
        <v>0</v>
      </c>
      <c r="J45" s="15"/>
      <c r="K45" s="15"/>
      <c r="L45" s="5">
        <f t="shared" ref="L45:L46" si="24">J45*K45</f>
        <v>0</v>
      </c>
      <c r="M45" s="15"/>
      <c r="N45" s="15"/>
      <c r="O45" s="5">
        <f t="shared" ref="O45:O46" si="25">M45*N45</f>
        <v>0</v>
      </c>
      <c r="P45" s="6">
        <f t="shared" ref="P45:P46" si="26">SUM(F45+I45+L45+O45)</f>
        <v>0</v>
      </c>
    </row>
    <row r="46" spans="1:16" ht="29.25" customHeight="1">
      <c r="A46" s="16"/>
      <c r="B46" s="16"/>
      <c r="C46" s="16"/>
      <c r="D46" s="14"/>
      <c r="E46" s="5"/>
      <c r="F46" s="5">
        <f>D46*E46</f>
        <v>0</v>
      </c>
      <c r="G46" s="15"/>
      <c r="H46" s="15"/>
      <c r="I46" s="5">
        <f>G46*H46</f>
        <v>0</v>
      </c>
      <c r="J46" s="15"/>
      <c r="K46" s="15"/>
      <c r="L46" s="5">
        <f t="shared" si="24"/>
        <v>0</v>
      </c>
      <c r="M46" s="15"/>
      <c r="N46" s="15"/>
      <c r="O46" s="5">
        <f t="shared" si="25"/>
        <v>0</v>
      </c>
      <c r="P46" s="6">
        <f t="shared" si="26"/>
        <v>0</v>
      </c>
    </row>
    <row r="47" spans="1:16" ht="29.25" customHeight="1">
      <c r="A47" s="45" t="s">
        <v>12</v>
      </c>
      <c r="B47" s="45"/>
      <c r="C47" s="45"/>
      <c r="D47" s="46">
        <f>SUM(F43:F46)</f>
        <v>0</v>
      </c>
      <c r="E47" s="46"/>
      <c r="F47" s="46"/>
      <c r="G47" s="46">
        <f>SUM(I43:I46)</f>
        <v>0</v>
      </c>
      <c r="H47" s="46"/>
      <c r="I47" s="46"/>
      <c r="J47" s="53">
        <f>SUM(L43:L46)</f>
        <v>0</v>
      </c>
      <c r="K47" s="54"/>
      <c r="L47" s="55"/>
      <c r="M47" s="53">
        <f>SUM(O43:O46)</f>
        <v>0</v>
      </c>
      <c r="N47" s="54"/>
      <c r="O47" s="55"/>
      <c r="P47" s="7">
        <f>SUM(D47+G47+J47+M47)</f>
        <v>0</v>
      </c>
    </row>
    <row r="48" spans="1:16" ht="29.25" customHeight="1">
      <c r="A48" s="47" t="s">
        <v>38</v>
      </c>
      <c r="B48" s="47"/>
      <c r="C48" s="47"/>
      <c r="D48" s="48">
        <f>SUM(D7,D12,D17,D22,D27,D32,D37,D42,D47)</f>
        <v>5550</v>
      </c>
      <c r="E48" s="48"/>
      <c r="F48" s="48"/>
      <c r="G48" s="48">
        <f>SUM(G7,G12,G17,G22,G27,G32,G37,G42,G47)</f>
        <v>150</v>
      </c>
      <c r="H48" s="48"/>
      <c r="I48" s="48"/>
      <c r="J48" s="48">
        <f>SUM(J7,J12,J17,J22,J27,J32,J37,J42,J47)</f>
        <v>225</v>
      </c>
      <c r="K48" s="48"/>
      <c r="L48" s="48"/>
      <c r="M48" s="48">
        <f>SUM(M7,M12,M17,M22,M27,M32,M37,M42,M47)</f>
        <v>2000</v>
      </c>
      <c r="N48" s="48"/>
      <c r="O48" s="48"/>
      <c r="P48" s="17">
        <f>SUM(D48+G48+J48+M48)</f>
        <v>7925</v>
      </c>
    </row>
  </sheetData>
  <mergeCells count="65">
    <mergeCell ref="M1:O1"/>
    <mergeCell ref="D38:P38"/>
    <mergeCell ref="G37:I37"/>
    <mergeCell ref="J32:L32"/>
    <mergeCell ref="D23:P23"/>
    <mergeCell ref="D13:P13"/>
    <mergeCell ref="P1:P2"/>
    <mergeCell ref="D3:P3"/>
    <mergeCell ref="M7:O7"/>
    <mergeCell ref="A42:C42"/>
    <mergeCell ref="D42:F42"/>
    <mergeCell ref="G42:I42"/>
    <mergeCell ref="D43:P43"/>
    <mergeCell ref="A48:C48"/>
    <mergeCell ref="D48:F48"/>
    <mergeCell ref="G48:I48"/>
    <mergeCell ref="J47:L47"/>
    <mergeCell ref="M47:O47"/>
    <mergeCell ref="A47:C47"/>
    <mergeCell ref="D47:F47"/>
    <mergeCell ref="G47:I47"/>
    <mergeCell ref="J48:L48"/>
    <mergeCell ref="M48:O48"/>
    <mergeCell ref="J42:L42"/>
    <mergeCell ref="M42:O42"/>
    <mergeCell ref="A27:C27"/>
    <mergeCell ref="D27:F27"/>
    <mergeCell ref="G27:I27"/>
    <mergeCell ref="D28:P28"/>
    <mergeCell ref="J27:L27"/>
    <mergeCell ref="M27:O27"/>
    <mergeCell ref="A32:C32"/>
    <mergeCell ref="D32:F32"/>
    <mergeCell ref="G32:I32"/>
    <mergeCell ref="D33:P33"/>
    <mergeCell ref="A37:C37"/>
    <mergeCell ref="D37:F37"/>
    <mergeCell ref="M32:O32"/>
    <mergeCell ref="J37:L37"/>
    <mergeCell ref="M37:O37"/>
    <mergeCell ref="A17:C17"/>
    <mergeCell ref="D17:F17"/>
    <mergeCell ref="G17:I17"/>
    <mergeCell ref="D18:P18"/>
    <mergeCell ref="A22:C22"/>
    <mergeCell ref="D22:F22"/>
    <mergeCell ref="G22:I22"/>
    <mergeCell ref="J22:L22"/>
    <mergeCell ref="M22:O22"/>
    <mergeCell ref="J17:L17"/>
    <mergeCell ref="M17:O17"/>
    <mergeCell ref="A7:C7"/>
    <mergeCell ref="D7:F7"/>
    <mergeCell ref="G7:I7"/>
    <mergeCell ref="J7:L7"/>
    <mergeCell ref="A1:C2"/>
    <mergeCell ref="D1:F1"/>
    <mergeCell ref="G1:I1"/>
    <mergeCell ref="J1:L1"/>
    <mergeCell ref="D8:P8"/>
    <mergeCell ref="J12:L12"/>
    <mergeCell ref="M12:O12"/>
    <mergeCell ref="A12:C12"/>
    <mergeCell ref="D12:F12"/>
    <mergeCell ref="G12:I12"/>
  </mergeCells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Aguilar</dc:creator>
  <cp:keywords/>
  <dc:description/>
  <cp:lastModifiedBy/>
  <cp:revision/>
  <dcterms:created xsi:type="dcterms:W3CDTF">2018-12-11T15:35:58Z</dcterms:created>
  <dcterms:modified xsi:type="dcterms:W3CDTF">2023-12-06T16:06:44Z</dcterms:modified>
  <cp:category/>
  <cp:contentStatus/>
</cp:coreProperties>
</file>